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8_{F3F0A636-B2DC-4DE7-ADA2-392CCB483E89}" xr6:coauthVersionLast="41" xr6:coauthVersionMax="41" xr10:uidLastSave="{00000000-0000-0000-0000-000000000000}"/>
  <bookViews>
    <workbookView xWindow="66120" yWindow="-120" windowWidth="25440" windowHeight="15390" tabRatio="599" xr2:uid="{00000000-000D-0000-FFFF-FFFF00000000}"/>
  </bookViews>
  <sheets>
    <sheet name="Tier 1 Proportional WG - Altern" sheetId="39" r:id="rId1"/>
    <sheet name="Summary" sheetId="12" state="hidden" r:id="rId2"/>
  </sheets>
  <definedNames>
    <definedName name="_xlnm.Print_Area" localSheetId="0">'Tier 1 Proportional WG - Altern'!$A$1:$M$64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1" i="39" l="1"/>
  <c r="O38" i="39"/>
  <c r="O9" i="39"/>
  <c r="G45" i="39" l="1"/>
  <c r="O21" i="39" l="1"/>
  <c r="O67" i="39" s="1"/>
  <c r="G32" i="39"/>
  <c r="G58" i="39"/>
  <c r="G11" i="39"/>
  <c r="M45" i="39"/>
  <c r="E67" i="39" l="1"/>
  <c r="E69" i="39" s="1"/>
  <c r="M58" i="39"/>
  <c r="M32" i="39"/>
  <c r="M11" i="39"/>
  <c r="M60" i="39" l="1"/>
  <c r="E66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I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Tier 1. If score = 4 or more then 4, If score less then 4 then 3</t>
        </r>
      </text>
    </comment>
    <comment ref="BW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Tier 1 proportional to each item. </t>
        </r>
      </text>
    </comment>
    <comment ref="BJ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Directions 2031, If score of 3 or less then score awarded = 0. </t>
        </r>
      </text>
    </comment>
  </commentList>
</comments>
</file>

<file path=xl/sharedStrings.xml><?xml version="1.0" encoding="utf-8"?>
<sst xmlns="http://schemas.openxmlformats.org/spreadsheetml/2006/main" count="1190" uniqueCount="470">
  <si>
    <t>X</t>
  </si>
  <si>
    <t>Abernethy Rd</t>
  </si>
  <si>
    <t>Abernethy_Lloyd</t>
  </si>
  <si>
    <t>Kalamunda</t>
  </si>
  <si>
    <t>Angove St</t>
  </si>
  <si>
    <t>Angove_Scarborough</t>
  </si>
  <si>
    <t>Scarborough Beach Rd</t>
  </si>
  <si>
    <t>Anketell Rd</t>
  </si>
  <si>
    <t>Beach Rd</t>
  </si>
  <si>
    <t>Beeliar Dr</t>
  </si>
  <si>
    <t>Beeliar</t>
  </si>
  <si>
    <t>Rutland Rd</t>
  </si>
  <si>
    <t>Burns Beach Rd</t>
  </si>
  <si>
    <t>BurnsBeach</t>
  </si>
  <si>
    <t>Canning Rd</t>
  </si>
  <si>
    <t>Welshpool Rd East</t>
  </si>
  <si>
    <t>Welshpool_Canning</t>
  </si>
  <si>
    <t>Cockburn Rd</t>
  </si>
  <si>
    <t>Stock Rd</t>
  </si>
  <si>
    <t>Curtin Av</t>
  </si>
  <si>
    <t>Curtin</t>
  </si>
  <si>
    <t>Nicholson Rd</t>
  </si>
  <si>
    <t>Distributor A</t>
  </si>
  <si>
    <t>Warton Rd</t>
  </si>
  <si>
    <t>Access Road</t>
  </si>
  <si>
    <t>Local Distributor</t>
  </si>
  <si>
    <t>Armadale Rd</t>
  </si>
  <si>
    <t>Primary Distributor</t>
  </si>
  <si>
    <t>Distributor B</t>
  </si>
  <si>
    <t>Albany Hwy</t>
  </si>
  <si>
    <t>Roberts Rd</t>
  </si>
  <si>
    <t>Regional Distributor</t>
  </si>
  <si>
    <t>Brookton Hwy</t>
  </si>
  <si>
    <t>Ranford Rd</t>
  </si>
  <si>
    <t>Pearson St</t>
  </si>
  <si>
    <t>Tonkin Hwy</t>
  </si>
  <si>
    <t>Twelfth Rd Rty</t>
  </si>
  <si>
    <t>South Western Hwy</t>
  </si>
  <si>
    <t>William St</t>
  </si>
  <si>
    <t>Rowley Rd</t>
  </si>
  <si>
    <t>Kalamunda Rd</t>
  </si>
  <si>
    <t>Roe Hwy</t>
  </si>
  <si>
    <t>Rivervale Wattle Grove Link</t>
  </si>
  <si>
    <t>Kelvin Rd</t>
  </si>
  <si>
    <t>Patterson Rd</t>
  </si>
  <si>
    <t>The Boulevard</t>
  </si>
  <si>
    <t>The Promenade</t>
  </si>
  <si>
    <t>Russell Rd</t>
  </si>
  <si>
    <t>Melville Mandurah Hwy</t>
  </si>
  <si>
    <t>North Lake Rd</t>
  </si>
  <si>
    <t>Spearwood Av</t>
  </si>
  <si>
    <t>Russell Rd on to Kwinana Fwy (Northbound)</t>
  </si>
  <si>
    <t>Kwinana Fwy</t>
  </si>
  <si>
    <t>Wattleup Rd</t>
  </si>
  <si>
    <t>Kent St</t>
  </si>
  <si>
    <t>Thomas St</t>
  </si>
  <si>
    <t>Royal St</t>
  </si>
  <si>
    <t>Sevenoaks St</t>
  </si>
  <si>
    <t>Olga Rd</t>
  </si>
  <si>
    <t>Main St</t>
  </si>
  <si>
    <t>Thomas Rd</t>
  </si>
  <si>
    <t>Mandurah Rd</t>
  </si>
  <si>
    <t>Great Eastern Hwy</t>
  </si>
  <si>
    <t>Albert St</t>
  </si>
  <si>
    <t>Gugeri St</t>
  </si>
  <si>
    <t>Dampier Dr</t>
  </si>
  <si>
    <t>Roe St</t>
  </si>
  <si>
    <t>Karnup Rd</t>
  </si>
  <si>
    <t>Paganoni Rd</t>
  </si>
  <si>
    <t>Berwick St</t>
  </si>
  <si>
    <t>Watkins Rd</t>
  </si>
  <si>
    <t>Bishop Rd</t>
  </si>
  <si>
    <t>Manning Rd</t>
  </si>
  <si>
    <t>Great Northern Hwy</t>
  </si>
  <si>
    <t>West Swan Rd</t>
  </si>
  <si>
    <t>Benara Rd</t>
  </si>
  <si>
    <t>Lord St</t>
  </si>
  <si>
    <t>Gnangara Rd</t>
  </si>
  <si>
    <t>Drumpellier Dr</t>
  </si>
  <si>
    <t>Hepburn Av</t>
  </si>
  <si>
    <t>Morley Dr East</t>
  </si>
  <si>
    <t>Alexander Dr</t>
  </si>
  <si>
    <t>Guildford Rd</t>
  </si>
  <si>
    <t>Great Eastern Hwy Bypass</t>
  </si>
  <si>
    <t>Marmion Av</t>
  </si>
  <si>
    <t>Yanchep Beach Rd</t>
  </si>
  <si>
    <t>Hester Av</t>
  </si>
  <si>
    <t>Benenden Av</t>
  </si>
  <si>
    <t>Wanneroo Rd</t>
  </si>
  <si>
    <t>Hartman Dr</t>
  </si>
  <si>
    <t>Mirrabooka Av</t>
  </si>
  <si>
    <t>Ocean Reef Rd</t>
  </si>
  <si>
    <t>Connolly Dr</t>
  </si>
  <si>
    <t>Neerabup Rd</t>
  </si>
  <si>
    <t>Collier Rd</t>
  </si>
  <si>
    <t>Whatley Cr</t>
  </si>
  <si>
    <t>Beaufort St</t>
  </si>
  <si>
    <t>Broun Av</t>
  </si>
  <si>
    <t>Wellington Rd</t>
  </si>
  <si>
    <t>Karrinyup Morley Hwy</t>
  </si>
  <si>
    <t>Abernethy Rd on to Leach Hwy (Eastbound)</t>
  </si>
  <si>
    <t>Leach Hwy</t>
  </si>
  <si>
    <t>Kewdale Rd</t>
  </si>
  <si>
    <t>McDowell St</t>
  </si>
  <si>
    <t>Leach Hwy (Eastbound) off to Abernethy Rd</t>
  </si>
  <si>
    <t>Stoneham St</t>
  </si>
  <si>
    <t>Welshpool Rd</t>
  </si>
  <si>
    <t>South St</t>
  </si>
  <si>
    <t>South St on to Roe Hwy (Westbound)</t>
  </si>
  <si>
    <t>Leura Av</t>
  </si>
  <si>
    <t>Stirling Hwy</t>
  </si>
  <si>
    <t>West Coast Hwy</t>
  </si>
  <si>
    <t>Canning Hwy</t>
  </si>
  <si>
    <t>Port Beach Rd</t>
  </si>
  <si>
    <t>Aberdare Rd</t>
  </si>
  <si>
    <t>Winthrop Av</t>
  </si>
  <si>
    <t>Fitzgerald St</t>
  </si>
  <si>
    <t>Newcastle St</t>
  </si>
  <si>
    <t>Walcott St</t>
  </si>
  <si>
    <t>Stephenson Hwy</t>
  </si>
  <si>
    <t>London St</t>
  </si>
  <si>
    <t>Hutton St</t>
  </si>
  <si>
    <t>Reid Hwy West Bnd off to Mirrabooka Av</t>
  </si>
  <si>
    <t>Powis St</t>
  </si>
  <si>
    <t>Douglas Av</t>
  </si>
  <si>
    <t>Canning Hwy to Manning Rd</t>
  </si>
  <si>
    <t>Mitchell Fwy (Northbound) off to Powis St</t>
  </si>
  <si>
    <t>Lake Monger Dr</t>
  </si>
  <si>
    <t>Vincent St on to Mitchell Fwy (Northbound)</t>
  </si>
  <si>
    <t>Whitfords Av</t>
  </si>
  <si>
    <t>Sussex Wy</t>
  </si>
  <si>
    <t>Kwinana Fwy (Southbound) off to Paganoni Rd</t>
  </si>
  <si>
    <t>AADT&lt;20K</t>
  </si>
  <si>
    <t>Williams</t>
  </si>
  <si>
    <t>Property Access</t>
  </si>
  <si>
    <t>Route Name</t>
  </si>
  <si>
    <t>Length</t>
  </si>
  <si>
    <t>AADT Score</t>
  </si>
  <si>
    <t>20K&lt;AADT&lt;25K</t>
  </si>
  <si>
    <t>Fitzgerald_Alexander</t>
  </si>
  <si>
    <t>Hepburn</t>
  </si>
  <si>
    <t>JonSanders</t>
  </si>
  <si>
    <t>Karnup</t>
  </si>
  <si>
    <t>Kewdale</t>
  </si>
  <si>
    <t>LakeMonger</t>
  </si>
  <si>
    <t>Mundijong</t>
  </si>
  <si>
    <t>Manning</t>
  </si>
  <si>
    <t>Neerabup</t>
  </si>
  <si>
    <t>OceanReef</t>
  </si>
  <si>
    <t>Warton</t>
  </si>
  <si>
    <t>Paganoni</t>
  </si>
  <si>
    <t>Ranford</t>
  </si>
  <si>
    <t>AADT</t>
  </si>
  <si>
    <t>Heavy Vehicles</t>
  </si>
  <si>
    <t>25K&lt;AADT</t>
  </si>
  <si>
    <t>Number of Lanes</t>
  </si>
  <si>
    <t>2 Lanes</t>
  </si>
  <si>
    <t>3 Lanes</t>
  </si>
  <si>
    <t>4 Lanes</t>
  </si>
  <si>
    <t>5 Lanes</t>
  </si>
  <si>
    <t>6 Lanes</t>
  </si>
  <si>
    <t>Lane Score</t>
  </si>
  <si>
    <t>RAV Network</t>
  </si>
  <si>
    <t>Rowley</t>
  </si>
  <si>
    <t>Stock_Melville</t>
  </si>
  <si>
    <t>Walcott</t>
  </si>
  <si>
    <t>MarmionAv</t>
  </si>
  <si>
    <t>NewLord</t>
  </si>
  <si>
    <t>Nicholson</t>
  </si>
  <si>
    <t>ROAD NAME :</t>
  </si>
  <si>
    <t>NETWORK ROLE</t>
  </si>
  <si>
    <t>SCORE</t>
  </si>
  <si>
    <t>WEIGHTED SCORE</t>
  </si>
  <si>
    <t>TOTALS</t>
  </si>
  <si>
    <t>=</t>
  </si>
  <si>
    <t>Above 1000 vpd</t>
  </si>
  <si>
    <t>500 - 1000 vpd</t>
  </si>
  <si>
    <t>Property access:</t>
  </si>
  <si>
    <t>No access</t>
  </si>
  <si>
    <t>TOTAL WEIGHTED SCORE</t>
  </si>
  <si>
    <t>CLASS THRESHOLDS</t>
  </si>
  <si>
    <t>SCORE THRESHOLD</t>
  </si>
  <si>
    <t>MARGINAL RANGE</t>
  </si>
  <si>
    <t>Else</t>
  </si>
  <si>
    <t>BR-Connolly</t>
  </si>
  <si>
    <t>BR-Hester</t>
  </si>
  <si>
    <t>BR-Whitfords</t>
  </si>
  <si>
    <t>BR-Mirrabooka</t>
  </si>
  <si>
    <t>BR-BeachRdWest</t>
  </si>
  <si>
    <t>BR-BenaraRd</t>
  </si>
  <si>
    <t>BR-Collier</t>
  </si>
  <si>
    <t>BR-AbernethyWest</t>
  </si>
  <si>
    <t>BR-KentMiller</t>
  </si>
  <si>
    <t>BR-WarnbroSound</t>
  </si>
  <si>
    <t>BR-Spearwood</t>
  </si>
  <si>
    <t>BR-Aberdare</t>
  </si>
  <si>
    <t>BR-Hutton</t>
  </si>
  <si>
    <t>BR-Main</t>
  </si>
  <si>
    <t>RAV Network 5/6/7</t>
  </si>
  <si>
    <t>RAV Network 3/4</t>
  </si>
  <si>
    <t>RAV Network 2</t>
  </si>
  <si>
    <t>sumScore</t>
  </si>
  <si>
    <t>20000 &lt; Traffic &lt; 25000</t>
  </si>
  <si>
    <t>Connectivity</t>
  </si>
  <si>
    <t>StartHier</t>
  </si>
  <si>
    <t>EndHier</t>
  </si>
  <si>
    <t>StartRow</t>
  </si>
  <si>
    <t>EndRow</t>
  </si>
  <si>
    <t>StartRdA</t>
  </si>
  <si>
    <t>StartRdAHier</t>
  </si>
  <si>
    <t>StartRdB</t>
  </si>
  <si>
    <t>StartRdBHier</t>
  </si>
  <si>
    <t>EndRdA</t>
  </si>
  <si>
    <t>EndRdAHier</t>
  </si>
  <si>
    <t>EndRdB</t>
  </si>
  <si>
    <t>EndRdBHier</t>
  </si>
  <si>
    <t>PD - PD,</t>
  </si>
  <si>
    <t>Anketell</t>
  </si>
  <si>
    <t>Kent_Berwick</t>
  </si>
  <si>
    <t>Kent_Douglas</t>
  </si>
  <si>
    <t>Yanchep</t>
  </si>
  <si>
    <t>Port Kennedy</t>
  </si>
  <si>
    <t>Rockingham</t>
  </si>
  <si>
    <t>Bibra Lake</t>
  </si>
  <si>
    <t>Northbridge</t>
  </si>
  <si>
    <t>Malaga</t>
  </si>
  <si>
    <t>Ellenbrook</t>
  </si>
  <si>
    <t>Maddington</t>
  </si>
  <si>
    <t>South Guildford</t>
  </si>
  <si>
    <t>London_Loftus</t>
  </si>
  <si>
    <t>ThomasRdEast</t>
  </si>
  <si>
    <t>WelshpoolMcDowell</t>
  </si>
  <si>
    <t>PTA</t>
  </si>
  <si>
    <t>PTA_SCORE</t>
  </si>
  <si>
    <t>Conn_Score</t>
  </si>
  <si>
    <t>RAV2Dist</t>
  </si>
  <si>
    <t>Rav2Score</t>
  </si>
  <si>
    <t>RAV3Dist</t>
  </si>
  <si>
    <t>RAV4Dist</t>
  </si>
  <si>
    <t>RAV3/4Score</t>
  </si>
  <si>
    <t>RAV5Dist</t>
  </si>
  <si>
    <t>RAV6Dist</t>
  </si>
  <si>
    <t>RAV7Dist</t>
  </si>
  <si>
    <t>RAV5/6/7Score</t>
  </si>
  <si>
    <t>RAVScore</t>
  </si>
  <si>
    <t>HV# - &lt;500</t>
  </si>
  <si>
    <t>SUM_HV#&lt;500</t>
  </si>
  <si>
    <t>500 &lt; HV# &lt; 1000</t>
  </si>
  <si>
    <t>SUM_500&lt;HV#&lt;1000</t>
  </si>
  <si>
    <t>HV# &gt;1000</t>
  </si>
  <si>
    <t>SUM_HV#&gt;1000</t>
  </si>
  <si>
    <t>HV#_Score</t>
  </si>
  <si>
    <t>PTA_SCORE_BPD=0</t>
  </si>
  <si>
    <t>StartItem</t>
  </si>
  <si>
    <t>StartScore</t>
  </si>
  <si>
    <t>EndItem</t>
  </si>
  <si>
    <t>EndScore</t>
  </si>
  <si>
    <t>StartName</t>
  </si>
  <si>
    <t>EndName</t>
  </si>
  <si>
    <t>Score</t>
  </si>
  <si>
    <t>CalcScore</t>
  </si>
  <si>
    <t>Network Role</t>
  </si>
  <si>
    <t>PD – DA/DB/RD, DA/DB/RD - DA/DB/RD</t>
  </si>
  <si>
    <t>PTA_DIST_BPD&gt;100</t>
  </si>
  <si>
    <t>Network Role Lookup Table</t>
  </si>
  <si>
    <t>Item</t>
  </si>
  <si>
    <t>Perth Capital</t>
  </si>
  <si>
    <t>Strategic Metropolitan Centre</t>
  </si>
  <si>
    <t>Strategic Industrial Centre</t>
  </si>
  <si>
    <t>Secondary Centre</t>
  </si>
  <si>
    <t>Specialised Centre</t>
  </si>
  <si>
    <t>Great Northern Highway</t>
  </si>
  <si>
    <t>West Coast Highway</t>
  </si>
  <si>
    <t>Thomas Road</t>
  </si>
  <si>
    <t>Cockburn Industrial Area</t>
  </si>
  <si>
    <t>Kwinana Freeway</t>
  </si>
  <si>
    <t>Welshpool/Kewdale Industrial Area</t>
  </si>
  <si>
    <t>Brookton Highway</t>
  </si>
  <si>
    <t>Fremantle Port</t>
  </si>
  <si>
    <t>Roe Highway</t>
  </si>
  <si>
    <t>Tonkin Highway</t>
  </si>
  <si>
    <t>Curtin University</t>
  </si>
  <si>
    <t>Cannington</t>
  </si>
  <si>
    <t>Butler</t>
  </si>
  <si>
    <t>Armadale Road</t>
  </si>
  <si>
    <t>Tier 1 Score</t>
  </si>
  <si>
    <t>Industrial Centres</t>
  </si>
  <si>
    <t>Strategic/Major Freight Route</t>
  </si>
  <si>
    <t>Kewdale/Welshpool</t>
  </si>
  <si>
    <t>PD/DA</t>
  </si>
  <si>
    <t>Mitchell Freeway</t>
  </si>
  <si>
    <t>Western Trade Coast</t>
  </si>
  <si>
    <t>Alexander/Fitzgerald</t>
  </si>
  <si>
    <t>Priority Industrial Sites</t>
  </si>
  <si>
    <t>Cullacabardee</t>
  </si>
  <si>
    <t>Beach Road</t>
  </si>
  <si>
    <t>Metropolitan Attractors</t>
  </si>
  <si>
    <t>Hillaries Boat Harbour</t>
  </si>
  <si>
    <t>South Western Highway</t>
  </si>
  <si>
    <t>Canning Highway</t>
  </si>
  <si>
    <t>Wannaroo Road</t>
  </si>
  <si>
    <t>UWA</t>
  </si>
  <si>
    <t>Marmion Av/Ocean Reef Road</t>
  </si>
  <si>
    <t>Morley Drive East</t>
  </si>
  <si>
    <t>Marmion Avenue</t>
  </si>
  <si>
    <t>Mandurah Road</t>
  </si>
  <si>
    <t>Hutton Street</t>
  </si>
  <si>
    <t>Osborne Park</t>
  </si>
  <si>
    <t>West Trade Coast</t>
  </si>
  <si>
    <t>Leach Highway</t>
  </si>
  <si>
    <t>Guildford Road</t>
  </si>
  <si>
    <t>Other</t>
  </si>
  <si>
    <t>Joondalup</t>
  </si>
  <si>
    <t>Mindarie Marina</t>
  </si>
  <si>
    <t>Mirrabooka</t>
  </si>
  <si>
    <t>Reid Highway</t>
  </si>
  <si>
    <t>Whitfords</t>
  </si>
  <si>
    <t>UWA/QEII</t>
  </si>
  <si>
    <t>West Swan Road</t>
  </si>
  <si>
    <t xml:space="preserve">Morley   </t>
  </si>
  <si>
    <t>Bayswater/Bassendean</t>
  </si>
  <si>
    <t>Great Eastern Highway</t>
  </si>
  <si>
    <t>Orrong Road</t>
  </si>
  <si>
    <t>North Coogee</t>
  </si>
  <si>
    <t>Main Street</t>
  </si>
  <si>
    <t>PTA_DIST_1&lt;BPD&lt;50</t>
  </si>
  <si>
    <t>PTA_DIST_50&lt;BPD&lt;100</t>
  </si>
  <si>
    <t>IntPerKM</t>
  </si>
  <si>
    <t>CommCParksPerKM</t>
  </si>
  <si>
    <t>DrivePerKM</t>
  </si>
  <si>
    <t>3Pts</t>
  </si>
  <si>
    <t>2Pts</t>
  </si>
  <si>
    <t>1pts</t>
  </si>
  <si>
    <t>0pts</t>
  </si>
  <si>
    <t>Network Role Bands</t>
  </si>
  <si>
    <t>Orig Assessment</t>
  </si>
  <si>
    <t>AADT&lt;15K</t>
  </si>
  <si>
    <t>AADT&gt;15K</t>
  </si>
  <si>
    <t>Network Role (Original)</t>
  </si>
  <si>
    <t>Network Role (Tier 1)</t>
  </si>
  <si>
    <t>Abernethy</t>
  </si>
  <si>
    <t>Ranford_Short</t>
  </si>
  <si>
    <t>+</t>
  </si>
  <si>
    <t>Dist_2_Lanes</t>
  </si>
  <si>
    <t>Dist_3_Lanes</t>
  </si>
  <si>
    <t>Dist_4_Lanes</t>
  </si>
  <si>
    <t>Dist_5_Lanes</t>
  </si>
  <si>
    <t>Dist_6_Lanes</t>
  </si>
  <si>
    <t>NicholsonThomas</t>
  </si>
  <si>
    <t>GEH Bypass</t>
  </si>
  <si>
    <t>Original w/Drop</t>
  </si>
  <si>
    <t>Tier1 - Bands</t>
  </si>
  <si>
    <t>Tier 1 Score Prop.</t>
  </si>
  <si>
    <t>Tier 1 Score 4-1</t>
  </si>
  <si>
    <t>MT1EachNP</t>
  </si>
  <si>
    <t>Summary</t>
  </si>
  <si>
    <t>T1Prop</t>
  </si>
  <si>
    <t>Orig w/o Drop</t>
  </si>
  <si>
    <t>PTA_DIST_1&lt;BPD&lt;24</t>
  </si>
  <si>
    <t>PTA_DIST_24&lt;BPD&lt;100</t>
  </si>
  <si>
    <t>WelshpoolAlbLeach</t>
  </si>
  <si>
    <t>HepburnShort</t>
  </si>
  <si>
    <t>BR-CollierShort</t>
  </si>
  <si>
    <t>Warton - Short</t>
  </si>
  <si>
    <t>NicholsonWarton</t>
  </si>
  <si>
    <t>NicholsonSouth</t>
  </si>
  <si>
    <t>BR-WhitfordsShort</t>
  </si>
  <si>
    <t>WelshpoolSevenOaks</t>
  </si>
  <si>
    <t>Maddington/Kenwick</t>
  </si>
  <si>
    <t>NorthLakeRd</t>
  </si>
  <si>
    <t>Perth Darwin National Highway</t>
  </si>
  <si>
    <t>Costing - Asset Value - 2013</t>
  </si>
  <si>
    <t>Cost - Earthworks</t>
  </si>
  <si>
    <t>Cost - Pavement</t>
  </si>
  <si>
    <t>Cost - Seal</t>
  </si>
  <si>
    <t>Cost - Kerb</t>
  </si>
  <si>
    <t>Cost - Drainage</t>
  </si>
  <si>
    <t>Cost - Total</t>
  </si>
  <si>
    <t>City of South Perth</t>
  </si>
  <si>
    <t>City of Canning</t>
  </si>
  <si>
    <t>City of Vincent</t>
  </si>
  <si>
    <t>City of Stirling</t>
  </si>
  <si>
    <t>Shire of Serpentine-Jarrahdale</t>
  </si>
  <si>
    <t>City of Kwinana</t>
  </si>
  <si>
    <t>City of Cockburn</t>
  </si>
  <si>
    <t>City of Swan</t>
  </si>
  <si>
    <t>City of Wanneroo</t>
  </si>
  <si>
    <t>Shire of Kalamunda</t>
  </si>
  <si>
    <t>City of Armadale</t>
  </si>
  <si>
    <t>Town of Mosman Park</t>
  </si>
  <si>
    <t>Town of Cottesloe</t>
  </si>
  <si>
    <t>City of Perth</t>
  </si>
  <si>
    <t>City of Joondalup</t>
  </si>
  <si>
    <t>City of Rockingham</t>
  </si>
  <si>
    <t>Town of Victoria Park</t>
  </si>
  <si>
    <t>City of Belmont</t>
  </si>
  <si>
    <t>Town of Cambridge</t>
  </si>
  <si>
    <t>City of Subiaco</t>
  </si>
  <si>
    <t>City of Gosnells</t>
  </si>
  <si>
    <t>City of Melville</t>
  </si>
  <si>
    <t>City of Bayswater</t>
  </si>
  <si>
    <t>Town of Bassendean</t>
  </si>
  <si>
    <t>Town of Nedlands</t>
  </si>
  <si>
    <t>City of Claremont</t>
  </si>
  <si>
    <t>Totals</t>
  </si>
  <si>
    <t>Land Value</t>
  </si>
  <si>
    <t>RCAMP</t>
  </si>
  <si>
    <t>Total Cost 10 Years</t>
  </si>
  <si>
    <t>Total Cost Bring Up To Scratch</t>
  </si>
  <si>
    <t>Total Expenditure</t>
  </si>
  <si>
    <t>Total Value Increase</t>
  </si>
  <si>
    <t>Total Expenditure (10 years)</t>
  </si>
  <si>
    <t>Scale Factor</t>
  </si>
  <si>
    <t>Weighting Factor</t>
  </si>
  <si>
    <t>CockburnSouth</t>
  </si>
  <si>
    <t>RussellRd</t>
  </si>
  <si>
    <t>Beaufort</t>
  </si>
  <si>
    <t>Hartman</t>
  </si>
  <si>
    <t>MAX VAR</t>
  </si>
  <si>
    <t>Controls</t>
  </si>
  <si>
    <t>Max Available</t>
  </si>
  <si>
    <t>Percentage Threshold</t>
  </si>
  <si>
    <t>Score Threshold</t>
  </si>
  <si>
    <t>Marginal Range (points)</t>
  </si>
  <si>
    <t>PRIMARY DIST.</t>
  </si>
  <si>
    <t>TOTAL SCORE</t>
  </si>
  <si>
    <t>TRAFFIC VOLUMES</t>
  </si>
  <si>
    <t>25 000+</t>
  </si>
  <si>
    <t>Heavy Vehicles Traffic:</t>
  </si>
  <si>
    <t>15000 &lt; Traffic &lt; 20000</t>
  </si>
  <si>
    <t>10000 &lt; Traffic &lt; 15000</t>
  </si>
  <si>
    <t>&lt;10 000</t>
  </si>
  <si>
    <t>RAV Network Access</t>
  </si>
  <si>
    <t>Public Transport Route:</t>
  </si>
  <si>
    <t>50 - 500 vpd</t>
  </si>
  <si>
    <t>&lt; 50 vpd</t>
  </si>
  <si>
    <t>Route Capacity:</t>
  </si>
  <si>
    <t>Road Classification</t>
  </si>
  <si>
    <t>Connectivity:</t>
  </si>
  <si>
    <t>DESIGN FUNCTION</t>
  </si>
  <si>
    <t>Max =</t>
  </si>
  <si>
    <t>Max Avl =</t>
  </si>
  <si>
    <t>40.6 - 45.6</t>
  </si>
  <si>
    <t>100+</t>
  </si>
  <si>
    <t>50 - 100</t>
  </si>
  <si>
    <t>1 - 50</t>
  </si>
  <si>
    <t>No RAV Network</t>
  </si>
  <si>
    <t>&gt;45.6</t>
  </si>
  <si>
    <t>&lt;=45.6</t>
  </si>
  <si>
    <t>(URBAN - METROPOLITAN PEEL REGION)</t>
  </si>
  <si>
    <t>AAWT vpd:</t>
  </si>
  <si>
    <t>CURRENT HIERARCHY:</t>
  </si>
  <si>
    <t>INDICATED HIERARCHY :</t>
  </si>
  <si>
    <t>HIERARCHY</t>
  </si>
  <si>
    <t>INDICATED HIERARCHY</t>
  </si>
  <si>
    <t>Total all Criteria to max of 4.0</t>
  </si>
  <si>
    <t>STRATEGIC</t>
  </si>
  <si>
    <t>Number of Strategic Criteria met:</t>
  </si>
  <si>
    <t>PD-LD/AR, LD-LD, DA/DB/RD-LD</t>
  </si>
  <si>
    <t>Limited access(1)</t>
  </si>
  <si>
    <t>Limited access (2)</t>
  </si>
  <si>
    <t>Unlimited Access</t>
  </si>
  <si>
    <t>ROAD CLASSIFICATION ASSESSMENT SCORE SHEET D17#716602</t>
  </si>
  <si>
    <t>ROAD NUMBER:</t>
  </si>
  <si>
    <t>ASSESSED SCORE:</t>
  </si>
  <si>
    <t>ROUTE LENGTH KM:</t>
  </si>
  <si>
    <t xml:space="preserve"> 0.2 to score for AMMS level 2, </t>
  </si>
  <si>
    <t>0.3 to score for AMMS level 3.</t>
  </si>
  <si>
    <t>Note: Add</t>
  </si>
  <si>
    <t>0.1 to score for AMMS level 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</si>
</sst>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MS Sans Serif"/>
      <family val="2"/>
    </font>
    <font>
      <sz val="9"/>
      <color indexed="8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</borders>
  <cellStyleXfs count="25506">
    <xf numFmtId="0" fontId="0" fillId="0" borderId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4" applyNumberFormat="0" applyAlignment="0" applyProtection="0"/>
    <xf numFmtId="0" fontId="43" fillId="6" borderId="5" applyNumberFormat="0" applyAlignment="0" applyProtection="0"/>
    <xf numFmtId="0" fontId="44" fillId="6" borderId="4" applyNumberFormat="0" applyAlignment="0" applyProtection="0"/>
    <xf numFmtId="0" fontId="45" fillId="0" borderId="6" applyNumberFormat="0" applyFill="0" applyAlignment="0" applyProtection="0"/>
    <xf numFmtId="0" fontId="46" fillId="7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50" fillId="32" borderId="0" applyNumberFormat="0" applyBorder="0" applyAlignment="0" applyProtection="0"/>
    <xf numFmtId="0" fontId="34" fillId="0" borderId="0"/>
    <xf numFmtId="0" fontId="34" fillId="8" borderId="8" applyNumberFormat="0" applyFont="0" applyAlignment="0" applyProtection="0"/>
    <xf numFmtId="0" fontId="33" fillId="0" borderId="0"/>
    <xf numFmtId="0" fontId="33" fillId="8" borderId="8" applyNumberFormat="0" applyFont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1" fillId="0" borderId="0"/>
    <xf numFmtId="0" fontId="31" fillId="8" borderId="8" applyNumberFormat="0" applyFont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51" fillId="0" borderId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8" applyNumberFormat="0" applyFont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0" borderId="0"/>
    <xf numFmtId="0" fontId="52" fillId="0" borderId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52" fillId="8" borderId="8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8" applyNumberFormat="0" applyFon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8" applyNumberFormat="0" applyFont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2" fillId="8" borderId="8" applyNumberFormat="0" applyFont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2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8" borderId="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19" fillId="0" borderId="0"/>
    <xf numFmtId="0" fontId="71" fillId="0" borderId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2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3" fillId="0" borderId="0"/>
    <xf numFmtId="0" fontId="10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164" fontId="51" fillId="0" borderId="0" applyFont="0" applyFill="0" applyBorder="0" applyAlignment="0" applyProtection="0"/>
    <xf numFmtId="0" fontId="74" fillId="0" borderId="0"/>
    <xf numFmtId="9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52" fillId="8" borderId="8" applyNumberFormat="0" applyFont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4" applyNumberFormat="0" applyAlignment="0" applyProtection="0"/>
    <xf numFmtId="0" fontId="61" fillId="6" borderId="5" applyNumberFormat="0" applyAlignment="0" applyProtection="0"/>
    <xf numFmtId="0" fontId="62" fillId="6" borderId="4" applyNumberFormat="0" applyAlignment="0" applyProtection="0"/>
    <xf numFmtId="0" fontId="63" fillId="0" borderId="6" applyNumberFormat="0" applyFill="0" applyAlignment="0" applyProtection="0"/>
    <xf numFmtId="0" fontId="64" fillId="7" borderId="7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1" fillId="0" borderId="28" xfId="0" applyFont="1" applyBorder="1"/>
    <xf numFmtId="0" fontId="21" fillId="0" borderId="29" xfId="1500" applyFont="1" applyFill="1" applyBorder="1"/>
    <xf numFmtId="0" fontId="21" fillId="0" borderId="29" xfId="71" applyFont="1" applyFill="1" applyBorder="1"/>
    <xf numFmtId="0" fontId="20" fillId="0" borderId="29" xfId="71" applyFont="1" applyFill="1" applyBorder="1"/>
    <xf numFmtId="0" fontId="21" fillId="0" borderId="29" xfId="0" applyFont="1" applyFill="1" applyBorder="1"/>
    <xf numFmtId="0" fontId="21" fillId="0" borderId="29" xfId="0" applyFont="1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67" fillId="0" borderId="51" xfId="0" applyFont="1" applyBorder="1"/>
    <xf numFmtId="0" fontId="0" fillId="0" borderId="51" xfId="0" applyFont="1" applyBorder="1"/>
    <xf numFmtId="0" fontId="0" fillId="0" borderId="51" xfId="0" applyFont="1" applyFill="1" applyBorder="1"/>
    <xf numFmtId="0" fontId="67" fillId="0" borderId="53" xfId="0" applyFont="1" applyBorder="1"/>
    <xf numFmtId="0" fontId="0" fillId="0" borderId="28" xfId="0" applyBorder="1" applyAlignment="1"/>
    <xf numFmtId="0" fontId="0" fillId="0" borderId="29" xfId="0" applyBorder="1" applyAlignment="1"/>
    <xf numFmtId="0" fontId="0" fillId="0" borderId="51" xfId="0" applyBorder="1" applyAlignment="1"/>
    <xf numFmtId="0" fontId="67" fillId="0" borderId="55" xfId="0" applyFont="1" applyBorder="1" applyAlignment="1">
      <alignment horizontal="center"/>
    </xf>
    <xf numFmtId="0" fontId="0" fillId="0" borderId="40" xfId="0" applyFont="1" applyBorder="1"/>
    <xf numFmtId="0" fontId="0" fillId="0" borderId="42" xfId="0" applyFont="1" applyBorder="1"/>
    <xf numFmtId="0" fontId="0" fillId="0" borderId="56" xfId="0" applyFont="1" applyBorder="1"/>
    <xf numFmtId="0" fontId="0" fillId="0" borderId="41" xfId="0" applyFont="1" applyBorder="1"/>
    <xf numFmtId="0" fontId="0" fillId="0" borderId="43" xfId="0" applyFont="1" applyBorder="1"/>
    <xf numFmtId="0" fontId="0" fillId="0" borderId="57" xfId="0" applyFont="1" applyBorder="1"/>
    <xf numFmtId="0" fontId="0" fillId="0" borderId="43" xfId="0" applyFont="1" applyFill="1" applyBorder="1"/>
    <xf numFmtId="0" fontId="18" fillId="0" borderId="0" xfId="0" applyFont="1"/>
    <xf numFmtId="0" fontId="0" fillId="0" borderId="55" xfId="0" applyBorder="1"/>
    <xf numFmtId="0" fontId="0" fillId="0" borderId="51" xfId="0" applyFont="1" applyFill="1" applyBorder="1" applyAlignment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62" xfId="0" applyFont="1" applyFill="1" applyBorder="1" applyAlignment="1"/>
    <xf numFmtId="0" fontId="17" fillId="0" borderId="51" xfId="0" applyFont="1" applyFill="1" applyBorder="1"/>
    <xf numFmtId="0" fontId="0" fillId="0" borderId="63" xfId="0" applyBorder="1"/>
    <xf numFmtId="0" fontId="0" fillId="0" borderId="64" xfId="0" applyBorder="1"/>
    <xf numFmtId="0" fontId="70" fillId="0" borderId="43" xfId="0" applyFont="1" applyBorder="1"/>
    <xf numFmtId="2" fontId="69" fillId="0" borderId="0" xfId="0" applyNumberFormat="1" applyFont="1" applyBorder="1" applyAlignment="1">
      <alignment horizontal="center"/>
    </xf>
    <xf numFmtId="0" fontId="51" fillId="0" borderId="0" xfId="0" applyFont="1"/>
    <xf numFmtId="0" fontId="51" fillId="0" borderId="0" xfId="0" applyFont="1" applyBorder="1"/>
    <xf numFmtId="0" fontId="69" fillId="0" borderId="0" xfId="0" applyFont="1" applyBorder="1"/>
    <xf numFmtId="0" fontId="70" fillId="0" borderId="0" xfId="0" applyFont="1"/>
    <xf numFmtId="0" fontId="69" fillId="0" borderId="12" xfId="0" applyFont="1" applyBorder="1" applyAlignment="1">
      <alignment horizontal="left"/>
    </xf>
    <xf numFmtId="0" fontId="51" fillId="0" borderId="13" xfId="0" applyFont="1" applyBorder="1"/>
    <xf numFmtId="0" fontId="69" fillId="0" borderId="13" xfId="0" applyFont="1" applyBorder="1" applyAlignment="1">
      <alignment horizontal="center"/>
    </xf>
    <xf numFmtId="0" fontId="69" fillId="0" borderId="13" xfId="0" quotePrefix="1" applyFont="1" applyBorder="1" applyAlignment="1">
      <alignment horizontal="center"/>
    </xf>
    <xf numFmtId="0" fontId="51" fillId="0" borderId="16" xfId="0" quotePrefix="1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6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51" fillId="0" borderId="16" xfId="0" applyFont="1" applyBorder="1"/>
    <xf numFmtId="0" fontId="69" fillId="0" borderId="20" xfId="0" applyFont="1" applyBorder="1"/>
    <xf numFmtId="0" fontId="69" fillId="0" borderId="21" xfId="0" applyFont="1" applyBorder="1"/>
    <xf numFmtId="0" fontId="69" fillId="0" borderId="22" xfId="0" applyFont="1" applyBorder="1"/>
    <xf numFmtId="0" fontId="69" fillId="0" borderId="19" xfId="0" applyFont="1" applyBorder="1" applyAlignment="1">
      <alignment horizontal="center"/>
    </xf>
    <xf numFmtId="2" fontId="69" fillId="0" borderId="10" xfId="0" applyNumberFormat="1" applyFont="1" applyBorder="1" applyAlignment="1">
      <alignment horizontal="center"/>
    </xf>
    <xf numFmtId="0" fontId="51" fillId="0" borderId="21" xfId="0" applyFont="1" applyBorder="1"/>
    <xf numFmtId="0" fontId="69" fillId="0" borderId="23" xfId="0" quotePrefix="1" applyFont="1" applyBorder="1" applyAlignment="1">
      <alignment horizontal="left"/>
    </xf>
    <xf numFmtId="0" fontId="51" fillId="0" borderId="18" xfId="0" applyFont="1" applyBorder="1"/>
    <xf numFmtId="2" fontId="51" fillId="0" borderId="10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0" borderId="27" xfId="0" applyBorder="1"/>
    <xf numFmtId="0" fontId="0" fillId="0" borderId="31" xfId="0" applyBorder="1"/>
    <xf numFmtId="0" fontId="0" fillId="0" borderId="43" xfId="0" applyBorder="1"/>
    <xf numFmtId="2" fontId="69" fillId="0" borderId="10" xfId="0" applyNumberFormat="1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51" fillId="0" borderId="0" xfId="0" quotePrefix="1" applyFont="1" applyBorder="1" applyAlignment="1">
      <alignment horizontal="center"/>
    </xf>
    <xf numFmtId="0" fontId="13" fillId="0" borderId="31" xfId="0" applyFont="1" applyBorder="1"/>
    <xf numFmtId="0" fontId="12" fillId="0" borderId="64" xfId="0" applyFont="1" applyFill="1" applyBorder="1"/>
    <xf numFmtId="0" fontId="0" fillId="0" borderId="30" xfId="0" applyBorder="1"/>
    <xf numFmtId="0" fontId="70" fillId="0" borderId="40" xfId="0" applyFont="1" applyBorder="1"/>
    <xf numFmtId="0" fontId="70" fillId="0" borderId="42" xfId="0" applyFont="1" applyBorder="1"/>
    <xf numFmtId="0" fontId="70" fillId="0" borderId="56" xfId="0" applyFont="1" applyBorder="1"/>
    <xf numFmtId="0" fontId="70" fillId="0" borderId="41" xfId="0" applyFont="1" applyBorder="1"/>
    <xf numFmtId="0" fontId="70" fillId="0" borderId="57" xfId="0" applyFont="1" applyBorder="1"/>
    <xf numFmtId="0" fontId="0" fillId="0" borderId="70" xfId="0" applyBorder="1"/>
    <xf numFmtId="0" fontId="0" fillId="0" borderId="69" xfId="0" applyFill="1" applyBorder="1" applyAlignment="1"/>
    <xf numFmtId="0" fontId="0" fillId="0" borderId="73" xfId="0" applyFill="1" applyBorder="1" applyAlignment="1"/>
    <xf numFmtId="0" fontId="0" fillId="0" borderId="74" xfId="0" applyFill="1" applyBorder="1" applyAlignment="1"/>
    <xf numFmtId="0" fontId="0" fillId="0" borderId="75" xfId="0" applyFill="1" applyBorder="1" applyAlignment="1"/>
    <xf numFmtId="0" fontId="70" fillId="0" borderId="65" xfId="0" applyFont="1" applyBorder="1"/>
    <xf numFmtId="0" fontId="70" fillId="0" borderId="66" xfId="0" applyFont="1" applyBorder="1"/>
    <xf numFmtId="0" fontId="70" fillId="0" borderId="67" xfId="0" applyFont="1" applyBorder="1"/>
    <xf numFmtId="0" fontId="11" fillId="0" borderId="46" xfId="0" applyFont="1" applyBorder="1"/>
    <xf numFmtId="0" fontId="11" fillId="0" borderId="46" xfId="0" applyFont="1" applyFill="1" applyBorder="1"/>
    <xf numFmtId="2" fontId="69" fillId="0" borderId="10" xfId="9" applyNumberFormat="1" applyFont="1" applyFill="1" applyBorder="1" applyAlignment="1" applyProtection="1">
      <alignment horizontal="center"/>
      <protection locked="0"/>
    </xf>
    <xf numFmtId="0" fontId="21" fillId="33" borderId="29" xfId="71" applyFont="1" applyFill="1" applyBorder="1"/>
    <xf numFmtId="0" fontId="21" fillId="33" borderId="29" xfId="0" applyFont="1" applyFill="1" applyBorder="1"/>
    <xf numFmtId="0" fontId="9" fillId="0" borderId="46" xfId="0" applyFont="1" applyFill="1" applyBorder="1"/>
    <xf numFmtId="0" fontId="0" fillId="0" borderId="0" xfId="0"/>
    <xf numFmtId="0" fontId="7" fillId="0" borderId="73" xfId="8468" applyBorder="1"/>
    <xf numFmtId="0" fontId="7" fillId="0" borderId="74" xfId="8468" applyBorder="1"/>
    <xf numFmtId="0" fontId="7" fillId="0" borderId="75" xfId="8468" applyBorder="1"/>
    <xf numFmtId="1" fontId="6" fillId="0" borderId="40" xfId="8468" applyNumberFormat="1" applyFont="1" applyBorder="1"/>
    <xf numFmtId="1" fontId="6" fillId="0" borderId="42" xfId="8468" applyNumberFormat="1" applyFont="1" applyBorder="1"/>
    <xf numFmtId="1" fontId="6" fillId="0" borderId="56" xfId="8468" applyNumberFormat="1" applyFont="1" applyBorder="1"/>
    <xf numFmtId="1" fontId="6" fillId="0" borderId="41" xfId="8475" applyNumberFormat="1" applyBorder="1"/>
    <xf numFmtId="1" fontId="6" fillId="0" borderId="43" xfId="8475" applyNumberFormat="1" applyBorder="1"/>
    <xf numFmtId="1" fontId="6" fillId="0" borderId="57" xfId="8475" applyNumberFormat="1" applyBorder="1"/>
    <xf numFmtId="1" fontId="6" fillId="0" borderId="41" xfId="8468" applyNumberFormat="1" applyFont="1" applyBorder="1"/>
    <xf numFmtId="1" fontId="6" fillId="0" borderId="43" xfId="8468" applyNumberFormat="1" applyFont="1" applyBorder="1"/>
    <xf numFmtId="1" fontId="6" fillId="0" borderId="57" xfId="8468" applyNumberFormat="1" applyFont="1" applyBorder="1"/>
    <xf numFmtId="1" fontId="5" fillId="0" borderId="41" xfId="8490" applyNumberFormat="1" applyBorder="1"/>
    <xf numFmtId="1" fontId="5" fillId="0" borderId="43" xfId="8490" applyNumberFormat="1" applyBorder="1"/>
    <xf numFmtId="1" fontId="5" fillId="0" borderId="57" xfId="8490" applyNumberFormat="1" applyBorder="1"/>
    <xf numFmtId="1" fontId="0" fillId="0" borderId="41" xfId="0" applyNumberFormat="1" applyBorder="1"/>
    <xf numFmtId="1" fontId="0" fillId="0" borderId="43" xfId="0" applyNumberFormat="1" applyBorder="1"/>
    <xf numFmtId="1" fontId="0" fillId="0" borderId="57" xfId="0" applyNumberFormat="1" applyBorder="1"/>
    <xf numFmtId="3" fontId="5" fillId="0" borderId="40" xfId="8468" applyNumberFormat="1" applyFont="1" applyFill="1" applyBorder="1"/>
    <xf numFmtId="3" fontId="5" fillId="0" borderId="43" xfId="8468" applyNumberFormat="1" applyFont="1" applyFill="1" applyBorder="1"/>
    <xf numFmtId="3" fontId="5" fillId="0" borderId="41" xfId="8468" applyNumberFormat="1" applyFont="1" applyFill="1" applyBorder="1"/>
    <xf numFmtId="3" fontId="0" fillId="0" borderId="41" xfId="0" applyNumberFormat="1" applyBorder="1"/>
    <xf numFmtId="0" fontId="4" fillId="0" borderId="80" xfId="14030" applyFill="1" applyBorder="1"/>
    <xf numFmtId="3" fontId="0" fillId="0" borderId="40" xfId="0" applyNumberFormat="1" applyBorder="1"/>
    <xf numFmtId="0" fontId="0" fillId="0" borderId="82" xfId="0" applyBorder="1"/>
    <xf numFmtId="0" fontId="4" fillId="0" borderId="79" xfId="14030" applyBorder="1"/>
    <xf numFmtId="0" fontId="4" fillId="0" borderId="79" xfId="14030" applyFill="1" applyBorder="1"/>
    <xf numFmtId="0" fontId="4" fillId="0" borderId="80" xfId="14030" applyBorder="1"/>
    <xf numFmtId="0" fontId="0" fillId="0" borderId="81" xfId="0" applyBorder="1"/>
    <xf numFmtId="0" fontId="4" fillId="0" borderId="0" xfId="14030" applyFill="1" applyBorder="1"/>
    <xf numFmtId="0" fontId="4" fillId="0" borderId="51" xfId="14030" applyFill="1" applyBorder="1"/>
    <xf numFmtId="0" fontId="4" fillId="0" borderId="51" xfId="14030" applyBorder="1"/>
    <xf numFmtId="3" fontId="0" fillId="0" borderId="57" xfId="0" applyNumberFormat="1" applyBorder="1"/>
    <xf numFmtId="3" fontId="0" fillId="0" borderId="56" xfId="0" applyNumberFormat="1" applyBorder="1"/>
    <xf numFmtId="3" fontId="5" fillId="0" borderId="42" xfId="8468" applyNumberFormat="1" applyFont="1" applyFill="1" applyBorder="1"/>
    <xf numFmtId="1" fontId="3" fillId="0" borderId="41" xfId="16932" applyNumberFormat="1" applyBorder="1"/>
    <xf numFmtId="1" fontId="3" fillId="0" borderId="43" xfId="16932" applyNumberFormat="1" applyBorder="1"/>
    <xf numFmtId="1" fontId="3" fillId="0" borderId="57" xfId="16932" applyNumberFormat="1" applyBorder="1"/>
    <xf numFmtId="0" fontId="69" fillId="0" borderId="19" xfId="0" quotePrefix="1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16" fillId="0" borderId="46" xfId="0" applyFont="1" applyBorder="1"/>
    <xf numFmtId="0" fontId="0" fillId="0" borderId="76" xfId="0" applyBorder="1"/>
    <xf numFmtId="0" fontId="0" fillId="0" borderId="80" xfId="0" applyBorder="1"/>
    <xf numFmtId="0" fontId="0" fillId="0" borderId="86" xfId="0" applyBorder="1"/>
    <xf numFmtId="0" fontId="0" fillId="0" borderId="85" xfId="0" applyBorder="1"/>
    <xf numFmtId="0" fontId="0" fillId="0" borderId="79" xfId="0" applyBorder="1"/>
    <xf numFmtId="0" fontId="0" fillId="0" borderId="41" xfId="0" applyFont="1" applyBorder="1" applyAlignment="1"/>
    <xf numFmtId="0" fontId="70" fillId="0" borderId="58" xfId="0" applyFont="1" applyBorder="1"/>
    <xf numFmtId="0" fontId="70" fillId="0" borderId="41" xfId="0" applyFont="1" applyFill="1" applyBorder="1" applyAlignment="1"/>
    <xf numFmtId="4" fontId="2" fillId="0" borderId="57" xfId="17065" applyNumberFormat="1" applyBorder="1"/>
    <xf numFmtId="0" fontId="0" fillId="0" borderId="30" xfId="0" applyBorder="1" applyAlignment="1"/>
    <xf numFmtId="4" fontId="2" fillId="0" borderId="58" xfId="17065" applyNumberFormat="1" applyBorder="1"/>
    <xf numFmtId="4" fontId="2" fillId="0" borderId="44" xfId="17065" applyNumberFormat="1" applyBorder="1"/>
    <xf numFmtId="4" fontId="2" fillId="0" borderId="70" xfId="17065" applyNumberFormat="1" applyBorder="1"/>
    <xf numFmtId="0" fontId="0" fillId="0" borderId="44" xfId="0" applyFont="1" applyBorder="1" applyAlignment="1"/>
    <xf numFmtId="4" fontId="2" fillId="0" borderId="43" xfId="17065" applyNumberFormat="1" applyBorder="1"/>
    <xf numFmtId="0" fontId="0" fillId="0" borderId="88" xfId="0" applyBorder="1"/>
    <xf numFmtId="4" fontId="2" fillId="0" borderId="41" xfId="17065" applyNumberFormat="1" applyBorder="1"/>
    <xf numFmtId="0" fontId="0" fillId="0" borderId="83" xfId="0" applyBorder="1"/>
    <xf numFmtId="0" fontId="0" fillId="0" borderId="43" xfId="0" applyFont="1" applyBorder="1" applyAlignment="1"/>
    <xf numFmtId="0" fontId="0" fillId="0" borderId="70" xfId="0" applyFont="1" applyBorder="1" applyAlignment="1"/>
    <xf numFmtId="3" fontId="0" fillId="0" borderId="70" xfId="0" applyNumberFormat="1" applyBorder="1"/>
    <xf numFmtId="0" fontId="0" fillId="0" borderId="87" xfId="0" applyBorder="1"/>
    <xf numFmtId="0" fontId="0" fillId="0" borderId="44" xfId="0" applyBorder="1"/>
    <xf numFmtId="0" fontId="0" fillId="0" borderId="84" xfId="0" applyBorder="1"/>
    <xf numFmtId="0" fontId="51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quotePrefix="1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right"/>
    </xf>
    <xf numFmtId="3" fontId="1" fillId="0" borderId="43" xfId="17080" applyNumberFormat="1" applyBorder="1"/>
    <xf numFmtId="3" fontId="1" fillId="0" borderId="44" xfId="17080" applyNumberFormat="1" applyBorder="1"/>
    <xf numFmtId="3" fontId="0" fillId="0" borderId="58" xfId="0" applyNumberFormat="1" applyBorder="1"/>
    <xf numFmtId="3" fontId="1" fillId="0" borderId="41" xfId="17080" applyNumberFormat="1" applyBorder="1"/>
    <xf numFmtId="3" fontId="1" fillId="0" borderId="70" xfId="17080" applyNumberFormat="1" applyBorder="1"/>
    <xf numFmtId="0" fontId="69" fillId="0" borderId="18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left"/>
    </xf>
    <xf numFmtId="2" fontId="69" fillId="0" borderId="18" xfId="9" applyNumberFormat="1" applyFont="1" applyFill="1" applyBorder="1" applyAlignment="1" applyProtection="1">
      <alignment horizontal="center"/>
      <protection locked="0"/>
    </xf>
    <xf numFmtId="0" fontId="51" fillId="0" borderId="18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5" xfId="0" quotePrefix="1" applyFont="1" applyBorder="1" applyAlignment="1">
      <alignment horizontal="center"/>
    </xf>
    <xf numFmtId="0" fontId="76" fillId="0" borderId="0" xfId="0" applyFont="1" applyBorder="1"/>
    <xf numFmtId="0" fontId="77" fillId="0" borderId="0" xfId="0" applyFont="1"/>
    <xf numFmtId="0" fontId="69" fillId="0" borderId="18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2" fontId="69" fillId="0" borderId="10" xfId="0" applyNumberFormat="1" applyFont="1" applyBorder="1" applyAlignment="1">
      <alignment horizontal="right"/>
    </xf>
    <xf numFmtId="2" fontId="69" fillId="0" borderId="10" xfId="0" applyNumberFormat="1" applyFont="1" applyBorder="1"/>
    <xf numFmtId="0" fontId="69" fillId="0" borderId="14" xfId="0" applyFont="1" applyBorder="1" applyAlignment="1">
      <alignment horizontal="center" wrapText="1"/>
    </xf>
    <xf numFmtId="0" fontId="51" fillId="0" borderId="0" xfId="0" applyFont="1" applyFill="1" applyBorder="1"/>
    <xf numFmtId="0" fontId="70" fillId="0" borderId="0" xfId="0" applyFont="1" applyFill="1"/>
    <xf numFmtId="0" fontId="78" fillId="0" borderId="0" xfId="0" applyFont="1"/>
    <xf numFmtId="0" fontId="51" fillId="0" borderId="23" xfId="0" applyFont="1" applyBorder="1"/>
    <xf numFmtId="0" fontId="51" fillId="0" borderId="23" xfId="0" applyFont="1" applyBorder="1" applyAlignment="1">
      <alignment horizontal="left"/>
    </xf>
    <xf numFmtId="0" fontId="70" fillId="0" borderId="24" xfId="0" applyFont="1" applyBorder="1"/>
    <xf numFmtId="0" fontId="51" fillId="0" borderId="23" xfId="0" applyNumberFormat="1" applyFont="1" applyBorder="1" applyAlignment="1">
      <alignment horizontal="left"/>
    </xf>
    <xf numFmtId="0" fontId="79" fillId="0" borderId="0" xfId="0" applyFont="1"/>
    <xf numFmtId="0" fontId="80" fillId="0" borderId="0" xfId="0" applyFont="1"/>
    <xf numFmtId="0" fontId="69" fillId="0" borderId="16" xfId="0" applyFont="1" applyBorder="1"/>
    <xf numFmtId="2" fontId="69" fillId="0" borderId="11" xfId="0" applyNumberFormat="1" applyFont="1" applyBorder="1" applyAlignment="1">
      <alignment horizontal="center"/>
    </xf>
    <xf numFmtId="0" fontId="69" fillId="0" borderId="17" xfId="0" applyFont="1" applyBorder="1" applyAlignment="1">
      <alignment horizontal="center" wrapText="1"/>
    </xf>
    <xf numFmtId="0" fontId="69" fillId="0" borderId="18" xfId="0" applyFont="1" applyBorder="1" applyAlignment="1">
      <alignment vertical="center" textRotation="90" wrapText="1"/>
    </xf>
    <xf numFmtId="0" fontId="69" fillId="0" borderId="18" xfId="0" applyFont="1" applyBorder="1"/>
    <xf numFmtId="2" fontId="69" fillId="0" borderId="18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2" fontId="69" fillId="0" borderId="10" xfId="0" quotePrefix="1" applyNumberFormat="1" applyFont="1" applyFill="1" applyBorder="1" applyAlignment="1">
      <alignment horizontal="center"/>
    </xf>
    <xf numFmtId="2" fontId="69" fillId="0" borderId="11" xfId="0" applyNumberFormat="1" applyFont="1" applyFill="1" applyBorder="1" applyAlignment="1">
      <alignment horizontal="center"/>
    </xf>
    <xf numFmtId="2" fontId="69" fillId="0" borderId="10" xfId="0" quotePrefix="1" applyNumberFormat="1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165" fontId="51" fillId="0" borderId="0" xfId="0" applyNumberFormat="1" applyFont="1" applyFill="1" applyBorder="1"/>
    <xf numFmtId="165" fontId="69" fillId="0" borderId="11" xfId="0" applyNumberFormat="1" applyFont="1" applyBorder="1" applyAlignment="1">
      <alignment horizontal="center"/>
    </xf>
    <xf numFmtId="165" fontId="69" fillId="0" borderId="10" xfId="0" applyNumberFormat="1" applyFont="1" applyBorder="1" applyAlignment="1">
      <alignment horizontal="center"/>
    </xf>
    <xf numFmtId="165" fontId="51" fillId="0" borderId="0" xfId="0" applyNumberFormat="1" applyFont="1" applyBorder="1"/>
    <xf numFmtId="0" fontId="70" fillId="0" borderId="0" xfId="0" applyFont="1" applyBorder="1"/>
    <xf numFmtId="165" fontId="70" fillId="0" borderId="0" xfId="0" applyNumberFormat="1" applyFont="1" applyAlignment="1">
      <alignment horizontal="left"/>
    </xf>
    <xf numFmtId="166" fontId="70" fillId="0" borderId="0" xfId="0" applyNumberFormat="1" applyFont="1" applyFill="1" applyAlignment="1">
      <alignment horizontal="left"/>
    </xf>
    <xf numFmtId="0" fontId="69" fillId="0" borderId="0" xfId="0" applyFont="1" applyBorder="1" applyAlignment="1">
      <alignment horizontal="center"/>
    </xf>
    <xf numFmtId="17" fontId="51" fillId="0" borderId="16" xfId="0" quotePrefix="1" applyNumberFormat="1" applyFont="1" applyBorder="1" applyAlignment="1">
      <alignment horizontal="left"/>
    </xf>
    <xf numFmtId="2" fontId="69" fillId="0" borderId="19" xfId="0" quotePrefix="1" applyNumberFormat="1" applyFont="1" applyBorder="1" applyAlignment="1">
      <alignment horizontal="center"/>
    </xf>
    <xf numFmtId="2" fontId="69" fillId="0" borderId="19" xfId="0" quotePrefix="1" applyNumberFormat="1" applyFont="1" applyFill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quotePrefix="1" applyFont="1" applyBorder="1" applyAlignment="1">
      <alignment horizontal="center"/>
    </xf>
    <xf numFmtId="0" fontId="69" fillId="0" borderId="18" xfId="0" applyFont="1" applyBorder="1" applyAlignment="1">
      <alignment vertical="center" textRotation="90"/>
    </xf>
    <xf numFmtId="0" fontId="69" fillId="0" borderId="0" xfId="0" applyFont="1" applyBorder="1" applyAlignment="1"/>
    <xf numFmtId="0" fontId="69" fillId="0" borderId="17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21" xfId="0" applyFont="1" applyBorder="1" applyAlignment="1">
      <alignment horizontal="center"/>
    </xf>
    <xf numFmtId="0" fontId="70" fillId="0" borderId="18" xfId="0" applyFont="1" applyBorder="1"/>
    <xf numFmtId="0" fontId="81" fillId="0" borderId="0" xfId="0" applyFont="1" applyFill="1" applyBorder="1" applyAlignment="1"/>
    <xf numFmtId="0" fontId="81" fillId="0" borderId="0" xfId="0" quotePrefix="1" applyFont="1" applyFill="1" applyBorder="1" applyAlignment="1"/>
    <xf numFmtId="0" fontId="69" fillId="0" borderId="0" xfId="0" applyFont="1" applyBorder="1" applyAlignment="1">
      <alignment horizontal="right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11" xfId="0" applyFont="1" applyBorder="1" applyAlignment="1">
      <alignment horizontal="center" vertical="center" textRotation="90" wrapText="1"/>
    </xf>
    <xf numFmtId="0" fontId="69" fillId="0" borderId="15" xfId="0" applyFont="1" applyBorder="1" applyAlignment="1">
      <alignment horizontal="center" vertical="center" textRotation="90" wrapText="1"/>
    </xf>
    <xf numFmtId="0" fontId="69" fillId="0" borderId="19" xfId="0" applyFont="1" applyBorder="1" applyAlignment="1">
      <alignment horizontal="center" vertical="center" textRotation="90" wrapText="1"/>
    </xf>
    <xf numFmtId="0" fontId="51" fillId="0" borderId="2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69" fillId="0" borderId="18" xfId="0" applyFont="1" applyBorder="1" applyAlignment="1">
      <alignment horizontal="center"/>
    </xf>
    <xf numFmtId="0" fontId="51" fillId="0" borderId="10" xfId="0" quotePrefix="1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9" fillId="0" borderId="17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textRotation="90"/>
    </xf>
    <xf numFmtId="0" fontId="69" fillId="0" borderId="15" xfId="0" applyFont="1" applyBorder="1" applyAlignment="1">
      <alignment horizontal="center" vertical="center" textRotation="90"/>
    </xf>
    <xf numFmtId="0" fontId="69" fillId="0" borderId="19" xfId="0" applyFont="1" applyBorder="1" applyAlignment="1">
      <alignment horizontal="center" vertical="center" textRotation="90"/>
    </xf>
    <xf numFmtId="0" fontId="67" fillId="0" borderId="52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67" fillId="0" borderId="54" xfId="0" applyFont="1" applyBorder="1" applyAlignment="1">
      <alignment horizontal="center"/>
    </xf>
    <xf numFmtId="0" fontId="67" fillId="0" borderId="77" xfId="0" applyFont="1" applyBorder="1" applyAlignment="1">
      <alignment horizontal="center"/>
    </xf>
    <xf numFmtId="0" fontId="67" fillId="0" borderId="78" xfId="0" applyFont="1" applyBorder="1" applyAlignment="1">
      <alignment horizontal="center"/>
    </xf>
    <xf numFmtId="0" fontId="67" fillId="0" borderId="71" xfId="0" applyFont="1" applyBorder="1" applyAlignment="1">
      <alignment horizontal="center"/>
    </xf>
    <xf numFmtId="0" fontId="67" fillId="0" borderId="68" xfId="0" applyFont="1" applyBorder="1" applyAlignment="1">
      <alignment horizontal="center"/>
    </xf>
    <xf numFmtId="0" fontId="67" fillId="0" borderId="72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67" fillId="0" borderId="0" xfId="0" applyFont="1" applyBorder="1" applyAlignment="1">
      <alignment horizontal="center"/>
    </xf>
  </cellXfs>
  <cellStyles count="25506">
    <cellStyle name="20% - Accent1" xfId="18" builtinId="30" customBuiltin="1"/>
    <cellStyle name="20% - Accent1 10" xfId="649" xr:uid="{00000000-0005-0000-0000-000001000000}"/>
    <cellStyle name="20% - Accent1 10 2" xfId="2034" xr:uid="{00000000-0005-0000-0000-000002000000}"/>
    <cellStyle name="20% - Accent1 10 2 2" xfId="4806" xr:uid="{00000000-0005-0000-0000-000003000000}"/>
    <cellStyle name="20% - Accent1 10 2 2 2" xfId="13238" xr:uid="{00000000-0005-0000-0000-000004000000}"/>
    <cellStyle name="20% - Accent1 10 2 2 3" xfId="21812" xr:uid="{00000000-0005-0000-0000-000005000000}"/>
    <cellStyle name="20% - Accent1 10 2 3" xfId="7575" xr:uid="{00000000-0005-0000-0000-000006000000}"/>
    <cellStyle name="20% - Accent1 10 2 3 2" xfId="16007" xr:uid="{00000000-0005-0000-0000-000007000000}"/>
    <cellStyle name="20% - Accent1 10 2 3 3" xfId="24581" xr:uid="{00000000-0005-0000-0000-000008000000}"/>
    <cellStyle name="20% - Accent1 10 2 4" xfId="10468" xr:uid="{00000000-0005-0000-0000-000009000000}"/>
    <cellStyle name="20% - Accent1 10 2 5" xfId="19042" xr:uid="{00000000-0005-0000-0000-00000A000000}"/>
    <cellStyle name="20% - Accent1 10 3" xfId="3422" xr:uid="{00000000-0005-0000-0000-00000B000000}"/>
    <cellStyle name="20% - Accent1 10 3 2" xfId="11854" xr:uid="{00000000-0005-0000-0000-00000C000000}"/>
    <cellStyle name="20% - Accent1 10 3 3" xfId="20428" xr:uid="{00000000-0005-0000-0000-00000D000000}"/>
    <cellStyle name="20% - Accent1 10 4" xfId="6191" xr:uid="{00000000-0005-0000-0000-00000E000000}"/>
    <cellStyle name="20% - Accent1 10 4 2" xfId="14623" xr:uid="{00000000-0005-0000-0000-00000F000000}"/>
    <cellStyle name="20% - Accent1 10 4 3" xfId="23197" xr:uid="{00000000-0005-0000-0000-000010000000}"/>
    <cellStyle name="20% - Accent1 10 5" xfId="9084" xr:uid="{00000000-0005-0000-0000-000011000000}"/>
    <cellStyle name="20% - Accent1 10 6" xfId="17658" xr:uid="{00000000-0005-0000-0000-000012000000}"/>
    <cellStyle name="20% - Accent1 11" xfId="1444" xr:uid="{00000000-0005-0000-0000-000013000000}"/>
    <cellStyle name="20% - Accent1 11 2" xfId="2829" xr:uid="{00000000-0005-0000-0000-000014000000}"/>
    <cellStyle name="20% - Accent1 11 2 2" xfId="5601" xr:uid="{00000000-0005-0000-0000-000015000000}"/>
    <cellStyle name="20% - Accent1 11 2 2 2" xfId="14033" xr:uid="{00000000-0005-0000-0000-000016000000}"/>
    <cellStyle name="20% - Accent1 11 2 2 3" xfId="22607" xr:uid="{00000000-0005-0000-0000-000017000000}"/>
    <cellStyle name="20% - Accent1 11 2 3" xfId="8370" xr:uid="{00000000-0005-0000-0000-000018000000}"/>
    <cellStyle name="20% - Accent1 11 2 3 2" xfId="16802" xr:uid="{00000000-0005-0000-0000-000019000000}"/>
    <cellStyle name="20% - Accent1 11 2 3 3" xfId="25376" xr:uid="{00000000-0005-0000-0000-00001A000000}"/>
    <cellStyle name="20% - Accent1 11 2 4" xfId="11263" xr:uid="{00000000-0005-0000-0000-00001B000000}"/>
    <cellStyle name="20% - Accent1 11 2 5" xfId="19837" xr:uid="{00000000-0005-0000-0000-00001C000000}"/>
    <cellStyle name="20% - Accent1 11 3" xfId="4217" xr:uid="{00000000-0005-0000-0000-00001D000000}"/>
    <cellStyle name="20% - Accent1 11 3 2" xfId="12649" xr:uid="{00000000-0005-0000-0000-00001E000000}"/>
    <cellStyle name="20% - Accent1 11 3 3" xfId="21223" xr:uid="{00000000-0005-0000-0000-00001F000000}"/>
    <cellStyle name="20% - Accent1 11 4" xfId="6986" xr:uid="{00000000-0005-0000-0000-000020000000}"/>
    <cellStyle name="20% - Accent1 11 4 2" xfId="15418" xr:uid="{00000000-0005-0000-0000-000021000000}"/>
    <cellStyle name="20% - Accent1 11 4 3" xfId="23992" xr:uid="{00000000-0005-0000-0000-000022000000}"/>
    <cellStyle name="20% - Accent1 11 5" xfId="9879" xr:uid="{00000000-0005-0000-0000-000023000000}"/>
    <cellStyle name="20% - Accent1 11 6" xfId="18453" xr:uid="{00000000-0005-0000-0000-000024000000}"/>
    <cellStyle name="20% - Accent1 12" xfId="1457" xr:uid="{00000000-0005-0000-0000-000025000000}"/>
    <cellStyle name="20% - Accent1 12 2" xfId="4230" xr:uid="{00000000-0005-0000-0000-000026000000}"/>
    <cellStyle name="20% - Accent1 12 2 2" xfId="12662" xr:uid="{00000000-0005-0000-0000-000027000000}"/>
    <cellStyle name="20% - Accent1 12 2 3" xfId="21236" xr:uid="{00000000-0005-0000-0000-000028000000}"/>
    <cellStyle name="20% - Accent1 12 3" xfId="6999" xr:uid="{00000000-0005-0000-0000-000029000000}"/>
    <cellStyle name="20% - Accent1 12 3 2" xfId="15431" xr:uid="{00000000-0005-0000-0000-00002A000000}"/>
    <cellStyle name="20% - Accent1 12 3 3" xfId="24005" xr:uid="{00000000-0005-0000-0000-00002B000000}"/>
    <cellStyle name="20% - Accent1 12 4" xfId="9892" xr:uid="{00000000-0005-0000-0000-00002C000000}"/>
    <cellStyle name="20% - Accent1 12 5" xfId="18466" xr:uid="{00000000-0005-0000-0000-00002D000000}"/>
    <cellStyle name="20% - Accent1 13" xfId="2844" xr:uid="{00000000-0005-0000-0000-00002E000000}"/>
    <cellStyle name="20% - Accent1 13 2" xfId="11277" xr:uid="{00000000-0005-0000-0000-00002F000000}"/>
    <cellStyle name="20% - Accent1 13 3" xfId="19851" xr:uid="{00000000-0005-0000-0000-000030000000}"/>
    <cellStyle name="20% - Accent1 14" xfId="5614" xr:uid="{00000000-0005-0000-0000-000031000000}"/>
    <cellStyle name="20% - Accent1 14 2" xfId="14046" xr:uid="{00000000-0005-0000-0000-000032000000}"/>
    <cellStyle name="20% - Accent1 14 3" xfId="22620" xr:uid="{00000000-0005-0000-0000-000033000000}"/>
    <cellStyle name="20% - Accent1 15" xfId="8386" xr:uid="{00000000-0005-0000-0000-000034000000}"/>
    <cellStyle name="20% - Accent1 15 2" xfId="16818" xr:uid="{00000000-0005-0000-0000-000035000000}"/>
    <cellStyle name="20% - Accent1 15 3" xfId="25392" xr:uid="{00000000-0005-0000-0000-000036000000}"/>
    <cellStyle name="20% - Accent1 16" xfId="8400" xr:uid="{00000000-0005-0000-0000-000037000000}"/>
    <cellStyle name="20% - Accent1 16 2" xfId="16832" xr:uid="{00000000-0005-0000-0000-000038000000}"/>
    <cellStyle name="20% - Accent1 16 3" xfId="25406" xr:uid="{00000000-0005-0000-0000-000039000000}"/>
    <cellStyle name="20% - Accent1 17" xfId="8412" xr:uid="{00000000-0005-0000-0000-00003A000000}"/>
    <cellStyle name="20% - Accent1 17 2" xfId="16844" xr:uid="{00000000-0005-0000-0000-00003B000000}"/>
    <cellStyle name="20% - Accent1 17 3" xfId="25418" xr:uid="{00000000-0005-0000-0000-00003C000000}"/>
    <cellStyle name="20% - Accent1 18" xfId="8478" xr:uid="{00000000-0005-0000-0000-00003D000000}"/>
    <cellStyle name="20% - Accent1 18 2" xfId="16905" xr:uid="{00000000-0005-0000-0000-00003E000000}"/>
    <cellStyle name="20% - Accent1 18 3" xfId="25479" xr:uid="{00000000-0005-0000-0000-00003F000000}"/>
    <cellStyle name="20% - Accent1 19" xfId="8493" xr:uid="{00000000-0005-0000-0000-000040000000}"/>
    <cellStyle name="20% - Accent1 19 2" xfId="16920" xr:uid="{00000000-0005-0000-0000-000041000000}"/>
    <cellStyle name="20% - Accent1 19 3" xfId="25494" xr:uid="{00000000-0005-0000-0000-000042000000}"/>
    <cellStyle name="20% - Accent1 2" xfId="45" xr:uid="{00000000-0005-0000-0000-000043000000}"/>
    <cellStyle name="20% - Accent1 2 10" xfId="1474" xr:uid="{00000000-0005-0000-0000-000044000000}"/>
    <cellStyle name="20% - Accent1 2 10 2" xfId="4246" xr:uid="{00000000-0005-0000-0000-000045000000}"/>
    <cellStyle name="20% - Accent1 2 10 2 2" xfId="12678" xr:uid="{00000000-0005-0000-0000-000046000000}"/>
    <cellStyle name="20% - Accent1 2 10 2 3" xfId="21252" xr:uid="{00000000-0005-0000-0000-000047000000}"/>
    <cellStyle name="20% - Accent1 2 10 3" xfId="7015" xr:uid="{00000000-0005-0000-0000-000048000000}"/>
    <cellStyle name="20% - Accent1 2 10 3 2" xfId="15447" xr:uid="{00000000-0005-0000-0000-000049000000}"/>
    <cellStyle name="20% - Accent1 2 10 3 3" xfId="24021" xr:uid="{00000000-0005-0000-0000-00004A000000}"/>
    <cellStyle name="20% - Accent1 2 10 4" xfId="9908" xr:uid="{00000000-0005-0000-0000-00004B000000}"/>
    <cellStyle name="20% - Accent1 2 10 5" xfId="18482" xr:uid="{00000000-0005-0000-0000-00004C000000}"/>
    <cellStyle name="20% - Accent1 2 11" xfId="2861" xr:uid="{00000000-0005-0000-0000-00004D000000}"/>
    <cellStyle name="20% - Accent1 2 11 2" xfId="11293" xr:uid="{00000000-0005-0000-0000-00004E000000}"/>
    <cellStyle name="20% - Accent1 2 11 3" xfId="19867" xr:uid="{00000000-0005-0000-0000-00004F000000}"/>
    <cellStyle name="20% - Accent1 2 12" xfId="5630" xr:uid="{00000000-0005-0000-0000-000050000000}"/>
    <cellStyle name="20% - Accent1 2 12 2" xfId="14062" xr:uid="{00000000-0005-0000-0000-000051000000}"/>
    <cellStyle name="20% - Accent1 2 12 3" xfId="22636" xr:uid="{00000000-0005-0000-0000-000052000000}"/>
    <cellStyle name="20% - Accent1 2 13" xfId="8428" xr:uid="{00000000-0005-0000-0000-000053000000}"/>
    <cellStyle name="20% - Accent1 2 13 2" xfId="16860" xr:uid="{00000000-0005-0000-0000-000054000000}"/>
    <cellStyle name="20% - Accent1 2 13 3" xfId="25434" xr:uid="{00000000-0005-0000-0000-000055000000}"/>
    <cellStyle name="20% - Accent1 2 14" xfId="8523" xr:uid="{00000000-0005-0000-0000-000056000000}"/>
    <cellStyle name="20% - Accent1 2 15" xfId="17097" xr:uid="{00000000-0005-0000-0000-000057000000}"/>
    <cellStyle name="20% - Accent1 2 2" xfId="102" xr:uid="{00000000-0005-0000-0000-000058000000}"/>
    <cellStyle name="20% - Accent1 2 2 10" xfId="17153" xr:uid="{00000000-0005-0000-0000-000059000000}"/>
    <cellStyle name="20% - Accent1 2 2 2" xfId="313" xr:uid="{00000000-0005-0000-0000-00005A000000}"/>
    <cellStyle name="20% - Accent1 2 2 2 2" xfId="1117" xr:uid="{00000000-0005-0000-0000-00005B000000}"/>
    <cellStyle name="20% - Accent1 2 2 2 2 2" xfId="2502" xr:uid="{00000000-0005-0000-0000-00005C000000}"/>
    <cellStyle name="20% - Accent1 2 2 2 2 2 2" xfId="5274" xr:uid="{00000000-0005-0000-0000-00005D000000}"/>
    <cellStyle name="20% - Accent1 2 2 2 2 2 2 2" xfId="13706" xr:uid="{00000000-0005-0000-0000-00005E000000}"/>
    <cellStyle name="20% - Accent1 2 2 2 2 2 2 3" xfId="22280" xr:uid="{00000000-0005-0000-0000-00005F000000}"/>
    <cellStyle name="20% - Accent1 2 2 2 2 2 3" xfId="8043" xr:uid="{00000000-0005-0000-0000-000060000000}"/>
    <cellStyle name="20% - Accent1 2 2 2 2 2 3 2" xfId="16475" xr:uid="{00000000-0005-0000-0000-000061000000}"/>
    <cellStyle name="20% - Accent1 2 2 2 2 2 3 3" xfId="25049" xr:uid="{00000000-0005-0000-0000-000062000000}"/>
    <cellStyle name="20% - Accent1 2 2 2 2 2 4" xfId="10936" xr:uid="{00000000-0005-0000-0000-000063000000}"/>
    <cellStyle name="20% - Accent1 2 2 2 2 2 5" xfId="19510" xr:uid="{00000000-0005-0000-0000-000064000000}"/>
    <cellStyle name="20% - Accent1 2 2 2 2 3" xfId="3890" xr:uid="{00000000-0005-0000-0000-000065000000}"/>
    <cellStyle name="20% - Accent1 2 2 2 2 3 2" xfId="12322" xr:uid="{00000000-0005-0000-0000-000066000000}"/>
    <cellStyle name="20% - Accent1 2 2 2 2 3 3" xfId="20896" xr:uid="{00000000-0005-0000-0000-000067000000}"/>
    <cellStyle name="20% - Accent1 2 2 2 2 4" xfId="6659" xr:uid="{00000000-0005-0000-0000-000068000000}"/>
    <cellStyle name="20% - Accent1 2 2 2 2 4 2" xfId="15091" xr:uid="{00000000-0005-0000-0000-000069000000}"/>
    <cellStyle name="20% - Accent1 2 2 2 2 4 3" xfId="23665" xr:uid="{00000000-0005-0000-0000-00006A000000}"/>
    <cellStyle name="20% - Accent1 2 2 2 2 5" xfId="9552" xr:uid="{00000000-0005-0000-0000-00006B000000}"/>
    <cellStyle name="20% - Accent1 2 2 2 2 6" xfId="18126" xr:uid="{00000000-0005-0000-0000-00006C000000}"/>
    <cellStyle name="20% - Accent1 2 2 2 3" xfId="1698" xr:uid="{00000000-0005-0000-0000-00006D000000}"/>
    <cellStyle name="20% - Accent1 2 2 2 3 2" xfId="4470" xr:uid="{00000000-0005-0000-0000-00006E000000}"/>
    <cellStyle name="20% - Accent1 2 2 2 3 2 2" xfId="12902" xr:uid="{00000000-0005-0000-0000-00006F000000}"/>
    <cellStyle name="20% - Accent1 2 2 2 3 2 3" xfId="21476" xr:uid="{00000000-0005-0000-0000-000070000000}"/>
    <cellStyle name="20% - Accent1 2 2 2 3 3" xfId="7239" xr:uid="{00000000-0005-0000-0000-000071000000}"/>
    <cellStyle name="20% - Accent1 2 2 2 3 3 2" xfId="15671" xr:uid="{00000000-0005-0000-0000-000072000000}"/>
    <cellStyle name="20% - Accent1 2 2 2 3 3 3" xfId="24245" xr:uid="{00000000-0005-0000-0000-000073000000}"/>
    <cellStyle name="20% - Accent1 2 2 2 3 4" xfId="10132" xr:uid="{00000000-0005-0000-0000-000074000000}"/>
    <cellStyle name="20% - Accent1 2 2 2 3 5" xfId="18706" xr:uid="{00000000-0005-0000-0000-000075000000}"/>
    <cellStyle name="20% - Accent1 2 2 2 4" xfId="3086" xr:uid="{00000000-0005-0000-0000-000076000000}"/>
    <cellStyle name="20% - Accent1 2 2 2 4 2" xfId="11518" xr:uid="{00000000-0005-0000-0000-000077000000}"/>
    <cellStyle name="20% - Accent1 2 2 2 4 3" xfId="20092" xr:uid="{00000000-0005-0000-0000-000078000000}"/>
    <cellStyle name="20% - Accent1 2 2 2 5" xfId="5855" xr:uid="{00000000-0005-0000-0000-000079000000}"/>
    <cellStyle name="20% - Accent1 2 2 2 5 2" xfId="14287" xr:uid="{00000000-0005-0000-0000-00007A000000}"/>
    <cellStyle name="20% - Accent1 2 2 2 5 3" xfId="22861" xr:uid="{00000000-0005-0000-0000-00007B000000}"/>
    <cellStyle name="20% - Accent1 2 2 2 6" xfId="8748" xr:uid="{00000000-0005-0000-0000-00007C000000}"/>
    <cellStyle name="20% - Accent1 2 2 2 7" xfId="17322" xr:uid="{00000000-0005-0000-0000-00007D000000}"/>
    <cellStyle name="20% - Accent1 2 2 3" xfId="538" xr:uid="{00000000-0005-0000-0000-00007E000000}"/>
    <cellStyle name="20% - Accent1 2 2 3 2" xfId="1330" xr:uid="{00000000-0005-0000-0000-00007F000000}"/>
    <cellStyle name="20% - Accent1 2 2 3 2 2" xfId="2715" xr:uid="{00000000-0005-0000-0000-000080000000}"/>
    <cellStyle name="20% - Accent1 2 2 3 2 2 2" xfId="5487" xr:uid="{00000000-0005-0000-0000-000081000000}"/>
    <cellStyle name="20% - Accent1 2 2 3 2 2 2 2" xfId="13919" xr:uid="{00000000-0005-0000-0000-000082000000}"/>
    <cellStyle name="20% - Accent1 2 2 3 2 2 2 3" xfId="22493" xr:uid="{00000000-0005-0000-0000-000083000000}"/>
    <cellStyle name="20% - Accent1 2 2 3 2 2 3" xfId="8256" xr:uid="{00000000-0005-0000-0000-000084000000}"/>
    <cellStyle name="20% - Accent1 2 2 3 2 2 3 2" xfId="16688" xr:uid="{00000000-0005-0000-0000-000085000000}"/>
    <cellStyle name="20% - Accent1 2 2 3 2 2 3 3" xfId="25262" xr:uid="{00000000-0005-0000-0000-000086000000}"/>
    <cellStyle name="20% - Accent1 2 2 3 2 2 4" xfId="11149" xr:uid="{00000000-0005-0000-0000-000087000000}"/>
    <cellStyle name="20% - Accent1 2 2 3 2 2 5" xfId="19723" xr:uid="{00000000-0005-0000-0000-000088000000}"/>
    <cellStyle name="20% - Accent1 2 2 3 2 3" xfId="4103" xr:uid="{00000000-0005-0000-0000-000089000000}"/>
    <cellStyle name="20% - Accent1 2 2 3 2 3 2" xfId="12535" xr:uid="{00000000-0005-0000-0000-00008A000000}"/>
    <cellStyle name="20% - Accent1 2 2 3 2 3 3" xfId="21109" xr:uid="{00000000-0005-0000-0000-00008B000000}"/>
    <cellStyle name="20% - Accent1 2 2 3 2 4" xfId="6872" xr:uid="{00000000-0005-0000-0000-00008C000000}"/>
    <cellStyle name="20% - Accent1 2 2 3 2 4 2" xfId="15304" xr:uid="{00000000-0005-0000-0000-00008D000000}"/>
    <cellStyle name="20% - Accent1 2 2 3 2 4 3" xfId="23878" xr:uid="{00000000-0005-0000-0000-00008E000000}"/>
    <cellStyle name="20% - Accent1 2 2 3 2 5" xfId="9765" xr:uid="{00000000-0005-0000-0000-00008F000000}"/>
    <cellStyle name="20% - Accent1 2 2 3 2 6" xfId="18339" xr:uid="{00000000-0005-0000-0000-000090000000}"/>
    <cellStyle name="20% - Accent1 2 2 3 3" xfId="1923" xr:uid="{00000000-0005-0000-0000-000091000000}"/>
    <cellStyle name="20% - Accent1 2 2 3 3 2" xfId="4695" xr:uid="{00000000-0005-0000-0000-000092000000}"/>
    <cellStyle name="20% - Accent1 2 2 3 3 2 2" xfId="13127" xr:uid="{00000000-0005-0000-0000-000093000000}"/>
    <cellStyle name="20% - Accent1 2 2 3 3 2 3" xfId="21701" xr:uid="{00000000-0005-0000-0000-000094000000}"/>
    <cellStyle name="20% - Accent1 2 2 3 3 3" xfId="7464" xr:uid="{00000000-0005-0000-0000-000095000000}"/>
    <cellStyle name="20% - Accent1 2 2 3 3 3 2" xfId="15896" xr:uid="{00000000-0005-0000-0000-000096000000}"/>
    <cellStyle name="20% - Accent1 2 2 3 3 3 3" xfId="24470" xr:uid="{00000000-0005-0000-0000-000097000000}"/>
    <cellStyle name="20% - Accent1 2 2 3 3 4" xfId="10357" xr:uid="{00000000-0005-0000-0000-000098000000}"/>
    <cellStyle name="20% - Accent1 2 2 3 3 5" xfId="18931" xr:uid="{00000000-0005-0000-0000-000099000000}"/>
    <cellStyle name="20% - Accent1 2 2 3 4" xfId="3311" xr:uid="{00000000-0005-0000-0000-00009A000000}"/>
    <cellStyle name="20% - Accent1 2 2 3 4 2" xfId="11743" xr:uid="{00000000-0005-0000-0000-00009B000000}"/>
    <cellStyle name="20% - Accent1 2 2 3 4 3" xfId="20317" xr:uid="{00000000-0005-0000-0000-00009C000000}"/>
    <cellStyle name="20% - Accent1 2 2 3 5" xfId="6080" xr:uid="{00000000-0005-0000-0000-00009D000000}"/>
    <cellStyle name="20% - Accent1 2 2 3 5 2" xfId="14512" xr:uid="{00000000-0005-0000-0000-00009E000000}"/>
    <cellStyle name="20% - Accent1 2 2 3 5 3" xfId="23086" xr:uid="{00000000-0005-0000-0000-00009F000000}"/>
    <cellStyle name="20% - Accent1 2 2 3 6" xfId="8973" xr:uid="{00000000-0005-0000-0000-0000A0000000}"/>
    <cellStyle name="20% - Accent1 2 2 3 7" xfId="17547" xr:uid="{00000000-0005-0000-0000-0000A1000000}"/>
    <cellStyle name="20% - Accent1 2 2 4" xfId="948" xr:uid="{00000000-0005-0000-0000-0000A2000000}"/>
    <cellStyle name="20% - Accent1 2 2 4 2" xfId="2333" xr:uid="{00000000-0005-0000-0000-0000A3000000}"/>
    <cellStyle name="20% - Accent1 2 2 4 2 2" xfId="5105" xr:uid="{00000000-0005-0000-0000-0000A4000000}"/>
    <cellStyle name="20% - Accent1 2 2 4 2 2 2" xfId="13537" xr:uid="{00000000-0005-0000-0000-0000A5000000}"/>
    <cellStyle name="20% - Accent1 2 2 4 2 2 3" xfId="22111" xr:uid="{00000000-0005-0000-0000-0000A6000000}"/>
    <cellStyle name="20% - Accent1 2 2 4 2 3" xfId="7874" xr:uid="{00000000-0005-0000-0000-0000A7000000}"/>
    <cellStyle name="20% - Accent1 2 2 4 2 3 2" xfId="16306" xr:uid="{00000000-0005-0000-0000-0000A8000000}"/>
    <cellStyle name="20% - Accent1 2 2 4 2 3 3" xfId="24880" xr:uid="{00000000-0005-0000-0000-0000A9000000}"/>
    <cellStyle name="20% - Accent1 2 2 4 2 4" xfId="10767" xr:uid="{00000000-0005-0000-0000-0000AA000000}"/>
    <cellStyle name="20% - Accent1 2 2 4 2 5" xfId="19341" xr:uid="{00000000-0005-0000-0000-0000AB000000}"/>
    <cellStyle name="20% - Accent1 2 2 4 3" xfId="3721" xr:uid="{00000000-0005-0000-0000-0000AC000000}"/>
    <cellStyle name="20% - Accent1 2 2 4 3 2" xfId="12153" xr:uid="{00000000-0005-0000-0000-0000AD000000}"/>
    <cellStyle name="20% - Accent1 2 2 4 3 3" xfId="20727" xr:uid="{00000000-0005-0000-0000-0000AE000000}"/>
    <cellStyle name="20% - Accent1 2 2 4 4" xfId="6490" xr:uid="{00000000-0005-0000-0000-0000AF000000}"/>
    <cellStyle name="20% - Accent1 2 2 4 4 2" xfId="14922" xr:uid="{00000000-0005-0000-0000-0000B0000000}"/>
    <cellStyle name="20% - Accent1 2 2 4 4 3" xfId="23496" xr:uid="{00000000-0005-0000-0000-0000B1000000}"/>
    <cellStyle name="20% - Accent1 2 2 4 5" xfId="9383" xr:uid="{00000000-0005-0000-0000-0000B2000000}"/>
    <cellStyle name="20% - Accent1 2 2 4 6" xfId="17957" xr:uid="{00000000-0005-0000-0000-0000B3000000}"/>
    <cellStyle name="20% - Accent1 2 2 5" xfId="777" xr:uid="{00000000-0005-0000-0000-0000B4000000}"/>
    <cellStyle name="20% - Accent1 2 2 5 2" xfId="2162" xr:uid="{00000000-0005-0000-0000-0000B5000000}"/>
    <cellStyle name="20% - Accent1 2 2 5 2 2" xfId="4934" xr:uid="{00000000-0005-0000-0000-0000B6000000}"/>
    <cellStyle name="20% - Accent1 2 2 5 2 2 2" xfId="13366" xr:uid="{00000000-0005-0000-0000-0000B7000000}"/>
    <cellStyle name="20% - Accent1 2 2 5 2 2 3" xfId="21940" xr:uid="{00000000-0005-0000-0000-0000B8000000}"/>
    <cellStyle name="20% - Accent1 2 2 5 2 3" xfId="7703" xr:uid="{00000000-0005-0000-0000-0000B9000000}"/>
    <cellStyle name="20% - Accent1 2 2 5 2 3 2" xfId="16135" xr:uid="{00000000-0005-0000-0000-0000BA000000}"/>
    <cellStyle name="20% - Accent1 2 2 5 2 3 3" xfId="24709" xr:uid="{00000000-0005-0000-0000-0000BB000000}"/>
    <cellStyle name="20% - Accent1 2 2 5 2 4" xfId="10596" xr:uid="{00000000-0005-0000-0000-0000BC000000}"/>
    <cellStyle name="20% - Accent1 2 2 5 2 5" xfId="19170" xr:uid="{00000000-0005-0000-0000-0000BD000000}"/>
    <cellStyle name="20% - Accent1 2 2 5 3" xfId="3550" xr:uid="{00000000-0005-0000-0000-0000BE000000}"/>
    <cellStyle name="20% - Accent1 2 2 5 3 2" xfId="11982" xr:uid="{00000000-0005-0000-0000-0000BF000000}"/>
    <cellStyle name="20% - Accent1 2 2 5 3 3" xfId="20556" xr:uid="{00000000-0005-0000-0000-0000C0000000}"/>
    <cellStyle name="20% - Accent1 2 2 5 4" xfId="6319" xr:uid="{00000000-0005-0000-0000-0000C1000000}"/>
    <cellStyle name="20% - Accent1 2 2 5 4 2" xfId="14751" xr:uid="{00000000-0005-0000-0000-0000C2000000}"/>
    <cellStyle name="20% - Accent1 2 2 5 4 3" xfId="23325" xr:uid="{00000000-0005-0000-0000-0000C3000000}"/>
    <cellStyle name="20% - Accent1 2 2 5 5" xfId="9212" xr:uid="{00000000-0005-0000-0000-0000C4000000}"/>
    <cellStyle name="20% - Accent1 2 2 5 6" xfId="17786" xr:uid="{00000000-0005-0000-0000-0000C5000000}"/>
    <cellStyle name="20% - Accent1 2 2 6" xfId="1529" xr:uid="{00000000-0005-0000-0000-0000C6000000}"/>
    <cellStyle name="20% - Accent1 2 2 6 2" xfId="4301" xr:uid="{00000000-0005-0000-0000-0000C7000000}"/>
    <cellStyle name="20% - Accent1 2 2 6 2 2" xfId="12733" xr:uid="{00000000-0005-0000-0000-0000C8000000}"/>
    <cellStyle name="20% - Accent1 2 2 6 2 3" xfId="21307" xr:uid="{00000000-0005-0000-0000-0000C9000000}"/>
    <cellStyle name="20% - Accent1 2 2 6 3" xfId="7070" xr:uid="{00000000-0005-0000-0000-0000CA000000}"/>
    <cellStyle name="20% - Accent1 2 2 6 3 2" xfId="15502" xr:uid="{00000000-0005-0000-0000-0000CB000000}"/>
    <cellStyle name="20% - Accent1 2 2 6 3 3" xfId="24076" xr:uid="{00000000-0005-0000-0000-0000CC000000}"/>
    <cellStyle name="20% - Accent1 2 2 6 4" xfId="9963" xr:uid="{00000000-0005-0000-0000-0000CD000000}"/>
    <cellStyle name="20% - Accent1 2 2 6 5" xfId="18537" xr:uid="{00000000-0005-0000-0000-0000CE000000}"/>
    <cellStyle name="20% - Accent1 2 2 7" xfId="2917" xr:uid="{00000000-0005-0000-0000-0000CF000000}"/>
    <cellStyle name="20% - Accent1 2 2 7 2" xfId="11349" xr:uid="{00000000-0005-0000-0000-0000D0000000}"/>
    <cellStyle name="20% - Accent1 2 2 7 3" xfId="19923" xr:uid="{00000000-0005-0000-0000-0000D1000000}"/>
    <cellStyle name="20% - Accent1 2 2 8" xfId="5686" xr:uid="{00000000-0005-0000-0000-0000D2000000}"/>
    <cellStyle name="20% - Accent1 2 2 8 2" xfId="14118" xr:uid="{00000000-0005-0000-0000-0000D3000000}"/>
    <cellStyle name="20% - Accent1 2 2 8 3" xfId="22692" xr:uid="{00000000-0005-0000-0000-0000D4000000}"/>
    <cellStyle name="20% - Accent1 2 2 9" xfId="8579" xr:uid="{00000000-0005-0000-0000-0000D5000000}"/>
    <cellStyle name="20% - Accent1 2 3" xfId="162" xr:uid="{00000000-0005-0000-0000-0000D6000000}"/>
    <cellStyle name="20% - Accent1 2 4" xfId="201" xr:uid="{00000000-0005-0000-0000-0000D7000000}"/>
    <cellStyle name="20% - Accent1 2 4 2" xfId="595" xr:uid="{00000000-0005-0000-0000-0000D8000000}"/>
    <cellStyle name="20% - Accent1 2 4 2 2" xfId="1387" xr:uid="{00000000-0005-0000-0000-0000D9000000}"/>
    <cellStyle name="20% - Accent1 2 4 2 2 2" xfId="2772" xr:uid="{00000000-0005-0000-0000-0000DA000000}"/>
    <cellStyle name="20% - Accent1 2 4 2 2 2 2" xfId="5544" xr:uid="{00000000-0005-0000-0000-0000DB000000}"/>
    <cellStyle name="20% - Accent1 2 4 2 2 2 2 2" xfId="13976" xr:uid="{00000000-0005-0000-0000-0000DC000000}"/>
    <cellStyle name="20% - Accent1 2 4 2 2 2 2 3" xfId="22550" xr:uid="{00000000-0005-0000-0000-0000DD000000}"/>
    <cellStyle name="20% - Accent1 2 4 2 2 2 3" xfId="8313" xr:uid="{00000000-0005-0000-0000-0000DE000000}"/>
    <cellStyle name="20% - Accent1 2 4 2 2 2 3 2" xfId="16745" xr:uid="{00000000-0005-0000-0000-0000DF000000}"/>
    <cellStyle name="20% - Accent1 2 4 2 2 2 3 3" xfId="25319" xr:uid="{00000000-0005-0000-0000-0000E0000000}"/>
    <cellStyle name="20% - Accent1 2 4 2 2 2 4" xfId="11206" xr:uid="{00000000-0005-0000-0000-0000E1000000}"/>
    <cellStyle name="20% - Accent1 2 4 2 2 2 5" xfId="19780" xr:uid="{00000000-0005-0000-0000-0000E2000000}"/>
    <cellStyle name="20% - Accent1 2 4 2 2 3" xfId="4160" xr:uid="{00000000-0005-0000-0000-0000E3000000}"/>
    <cellStyle name="20% - Accent1 2 4 2 2 3 2" xfId="12592" xr:uid="{00000000-0005-0000-0000-0000E4000000}"/>
    <cellStyle name="20% - Accent1 2 4 2 2 3 3" xfId="21166" xr:uid="{00000000-0005-0000-0000-0000E5000000}"/>
    <cellStyle name="20% - Accent1 2 4 2 2 4" xfId="6929" xr:uid="{00000000-0005-0000-0000-0000E6000000}"/>
    <cellStyle name="20% - Accent1 2 4 2 2 4 2" xfId="15361" xr:uid="{00000000-0005-0000-0000-0000E7000000}"/>
    <cellStyle name="20% - Accent1 2 4 2 2 4 3" xfId="23935" xr:uid="{00000000-0005-0000-0000-0000E8000000}"/>
    <cellStyle name="20% - Accent1 2 4 2 2 5" xfId="9822" xr:uid="{00000000-0005-0000-0000-0000E9000000}"/>
    <cellStyle name="20% - Accent1 2 4 2 2 6" xfId="18396" xr:uid="{00000000-0005-0000-0000-0000EA000000}"/>
    <cellStyle name="20% - Accent1 2 4 2 3" xfId="1980" xr:uid="{00000000-0005-0000-0000-0000EB000000}"/>
    <cellStyle name="20% - Accent1 2 4 2 3 2" xfId="4752" xr:uid="{00000000-0005-0000-0000-0000EC000000}"/>
    <cellStyle name="20% - Accent1 2 4 2 3 2 2" xfId="13184" xr:uid="{00000000-0005-0000-0000-0000ED000000}"/>
    <cellStyle name="20% - Accent1 2 4 2 3 2 3" xfId="21758" xr:uid="{00000000-0005-0000-0000-0000EE000000}"/>
    <cellStyle name="20% - Accent1 2 4 2 3 3" xfId="7521" xr:uid="{00000000-0005-0000-0000-0000EF000000}"/>
    <cellStyle name="20% - Accent1 2 4 2 3 3 2" xfId="15953" xr:uid="{00000000-0005-0000-0000-0000F0000000}"/>
    <cellStyle name="20% - Accent1 2 4 2 3 3 3" xfId="24527" xr:uid="{00000000-0005-0000-0000-0000F1000000}"/>
    <cellStyle name="20% - Accent1 2 4 2 3 4" xfId="10414" xr:uid="{00000000-0005-0000-0000-0000F2000000}"/>
    <cellStyle name="20% - Accent1 2 4 2 3 5" xfId="18988" xr:uid="{00000000-0005-0000-0000-0000F3000000}"/>
    <cellStyle name="20% - Accent1 2 4 2 4" xfId="3368" xr:uid="{00000000-0005-0000-0000-0000F4000000}"/>
    <cellStyle name="20% - Accent1 2 4 2 4 2" xfId="11800" xr:uid="{00000000-0005-0000-0000-0000F5000000}"/>
    <cellStyle name="20% - Accent1 2 4 2 4 3" xfId="20374" xr:uid="{00000000-0005-0000-0000-0000F6000000}"/>
    <cellStyle name="20% - Accent1 2 4 2 5" xfId="6137" xr:uid="{00000000-0005-0000-0000-0000F7000000}"/>
    <cellStyle name="20% - Accent1 2 4 2 5 2" xfId="14569" xr:uid="{00000000-0005-0000-0000-0000F8000000}"/>
    <cellStyle name="20% - Accent1 2 4 2 5 3" xfId="23143" xr:uid="{00000000-0005-0000-0000-0000F9000000}"/>
    <cellStyle name="20% - Accent1 2 4 2 6" xfId="9030" xr:uid="{00000000-0005-0000-0000-0000FA000000}"/>
    <cellStyle name="20% - Accent1 2 4 2 7" xfId="17604" xr:uid="{00000000-0005-0000-0000-0000FB000000}"/>
    <cellStyle name="20% - Accent1 2 4 3" xfId="1005" xr:uid="{00000000-0005-0000-0000-0000FC000000}"/>
    <cellStyle name="20% - Accent1 2 4 3 2" xfId="2390" xr:uid="{00000000-0005-0000-0000-0000FD000000}"/>
    <cellStyle name="20% - Accent1 2 4 3 2 2" xfId="5162" xr:uid="{00000000-0005-0000-0000-0000FE000000}"/>
    <cellStyle name="20% - Accent1 2 4 3 2 2 2" xfId="13594" xr:uid="{00000000-0005-0000-0000-0000FF000000}"/>
    <cellStyle name="20% - Accent1 2 4 3 2 2 3" xfId="22168" xr:uid="{00000000-0005-0000-0000-000000010000}"/>
    <cellStyle name="20% - Accent1 2 4 3 2 3" xfId="7931" xr:uid="{00000000-0005-0000-0000-000001010000}"/>
    <cellStyle name="20% - Accent1 2 4 3 2 3 2" xfId="16363" xr:uid="{00000000-0005-0000-0000-000002010000}"/>
    <cellStyle name="20% - Accent1 2 4 3 2 3 3" xfId="24937" xr:uid="{00000000-0005-0000-0000-000003010000}"/>
    <cellStyle name="20% - Accent1 2 4 3 2 4" xfId="10824" xr:uid="{00000000-0005-0000-0000-000004010000}"/>
    <cellStyle name="20% - Accent1 2 4 3 2 5" xfId="19398" xr:uid="{00000000-0005-0000-0000-000005010000}"/>
    <cellStyle name="20% - Accent1 2 4 3 3" xfId="3778" xr:uid="{00000000-0005-0000-0000-000006010000}"/>
    <cellStyle name="20% - Accent1 2 4 3 3 2" xfId="12210" xr:uid="{00000000-0005-0000-0000-000007010000}"/>
    <cellStyle name="20% - Accent1 2 4 3 3 3" xfId="20784" xr:uid="{00000000-0005-0000-0000-000008010000}"/>
    <cellStyle name="20% - Accent1 2 4 3 4" xfId="6547" xr:uid="{00000000-0005-0000-0000-000009010000}"/>
    <cellStyle name="20% - Accent1 2 4 3 4 2" xfId="14979" xr:uid="{00000000-0005-0000-0000-00000A010000}"/>
    <cellStyle name="20% - Accent1 2 4 3 4 3" xfId="23553" xr:uid="{00000000-0005-0000-0000-00000B010000}"/>
    <cellStyle name="20% - Accent1 2 4 3 5" xfId="9440" xr:uid="{00000000-0005-0000-0000-00000C010000}"/>
    <cellStyle name="20% - Accent1 2 4 3 6" xfId="18014" xr:uid="{00000000-0005-0000-0000-00000D010000}"/>
    <cellStyle name="20% - Accent1 2 4 4" xfId="834" xr:uid="{00000000-0005-0000-0000-00000E010000}"/>
    <cellStyle name="20% - Accent1 2 4 4 2" xfId="2219" xr:uid="{00000000-0005-0000-0000-00000F010000}"/>
    <cellStyle name="20% - Accent1 2 4 4 2 2" xfId="4991" xr:uid="{00000000-0005-0000-0000-000010010000}"/>
    <cellStyle name="20% - Accent1 2 4 4 2 2 2" xfId="13423" xr:uid="{00000000-0005-0000-0000-000011010000}"/>
    <cellStyle name="20% - Accent1 2 4 4 2 2 3" xfId="21997" xr:uid="{00000000-0005-0000-0000-000012010000}"/>
    <cellStyle name="20% - Accent1 2 4 4 2 3" xfId="7760" xr:uid="{00000000-0005-0000-0000-000013010000}"/>
    <cellStyle name="20% - Accent1 2 4 4 2 3 2" xfId="16192" xr:uid="{00000000-0005-0000-0000-000014010000}"/>
    <cellStyle name="20% - Accent1 2 4 4 2 3 3" xfId="24766" xr:uid="{00000000-0005-0000-0000-000015010000}"/>
    <cellStyle name="20% - Accent1 2 4 4 2 4" xfId="10653" xr:uid="{00000000-0005-0000-0000-000016010000}"/>
    <cellStyle name="20% - Accent1 2 4 4 2 5" xfId="19227" xr:uid="{00000000-0005-0000-0000-000017010000}"/>
    <cellStyle name="20% - Accent1 2 4 4 3" xfId="3607" xr:uid="{00000000-0005-0000-0000-000018010000}"/>
    <cellStyle name="20% - Accent1 2 4 4 3 2" xfId="12039" xr:uid="{00000000-0005-0000-0000-000019010000}"/>
    <cellStyle name="20% - Accent1 2 4 4 3 3" xfId="20613" xr:uid="{00000000-0005-0000-0000-00001A010000}"/>
    <cellStyle name="20% - Accent1 2 4 4 4" xfId="6376" xr:uid="{00000000-0005-0000-0000-00001B010000}"/>
    <cellStyle name="20% - Accent1 2 4 4 4 2" xfId="14808" xr:uid="{00000000-0005-0000-0000-00001C010000}"/>
    <cellStyle name="20% - Accent1 2 4 4 4 3" xfId="23382" xr:uid="{00000000-0005-0000-0000-00001D010000}"/>
    <cellStyle name="20% - Accent1 2 4 4 5" xfId="9269" xr:uid="{00000000-0005-0000-0000-00001E010000}"/>
    <cellStyle name="20% - Accent1 2 4 4 6" xfId="17843" xr:uid="{00000000-0005-0000-0000-00001F010000}"/>
    <cellStyle name="20% - Accent1 2 4 5" xfId="1586" xr:uid="{00000000-0005-0000-0000-000020010000}"/>
    <cellStyle name="20% - Accent1 2 4 5 2" xfId="4358" xr:uid="{00000000-0005-0000-0000-000021010000}"/>
    <cellStyle name="20% - Accent1 2 4 5 2 2" xfId="12790" xr:uid="{00000000-0005-0000-0000-000022010000}"/>
    <cellStyle name="20% - Accent1 2 4 5 2 3" xfId="21364" xr:uid="{00000000-0005-0000-0000-000023010000}"/>
    <cellStyle name="20% - Accent1 2 4 5 3" xfId="7127" xr:uid="{00000000-0005-0000-0000-000024010000}"/>
    <cellStyle name="20% - Accent1 2 4 5 3 2" xfId="15559" xr:uid="{00000000-0005-0000-0000-000025010000}"/>
    <cellStyle name="20% - Accent1 2 4 5 3 3" xfId="24133" xr:uid="{00000000-0005-0000-0000-000026010000}"/>
    <cellStyle name="20% - Accent1 2 4 5 4" xfId="10020" xr:uid="{00000000-0005-0000-0000-000027010000}"/>
    <cellStyle name="20% - Accent1 2 4 5 5" xfId="18594" xr:uid="{00000000-0005-0000-0000-000028010000}"/>
    <cellStyle name="20% - Accent1 2 4 6" xfId="2974" xr:uid="{00000000-0005-0000-0000-000029010000}"/>
    <cellStyle name="20% - Accent1 2 4 6 2" xfId="11406" xr:uid="{00000000-0005-0000-0000-00002A010000}"/>
    <cellStyle name="20% - Accent1 2 4 6 3" xfId="19980" xr:uid="{00000000-0005-0000-0000-00002B010000}"/>
    <cellStyle name="20% - Accent1 2 4 7" xfId="5743" xr:uid="{00000000-0005-0000-0000-00002C010000}"/>
    <cellStyle name="20% - Accent1 2 4 7 2" xfId="14175" xr:uid="{00000000-0005-0000-0000-00002D010000}"/>
    <cellStyle name="20% - Accent1 2 4 7 3" xfId="22749" xr:uid="{00000000-0005-0000-0000-00002E010000}"/>
    <cellStyle name="20% - Accent1 2 4 8" xfId="8636" xr:uid="{00000000-0005-0000-0000-00002F010000}"/>
    <cellStyle name="20% - Accent1 2 4 9" xfId="17210" xr:uid="{00000000-0005-0000-0000-000030010000}"/>
    <cellStyle name="20% - Accent1 2 5" xfId="257" xr:uid="{00000000-0005-0000-0000-000031010000}"/>
    <cellStyle name="20% - Accent1 2 5 2" xfId="482" xr:uid="{00000000-0005-0000-0000-000032010000}"/>
    <cellStyle name="20% - Accent1 2 5 2 2" xfId="1274" xr:uid="{00000000-0005-0000-0000-000033010000}"/>
    <cellStyle name="20% - Accent1 2 5 2 2 2" xfId="2659" xr:uid="{00000000-0005-0000-0000-000034010000}"/>
    <cellStyle name="20% - Accent1 2 5 2 2 2 2" xfId="5431" xr:uid="{00000000-0005-0000-0000-000035010000}"/>
    <cellStyle name="20% - Accent1 2 5 2 2 2 2 2" xfId="13863" xr:uid="{00000000-0005-0000-0000-000036010000}"/>
    <cellStyle name="20% - Accent1 2 5 2 2 2 2 3" xfId="22437" xr:uid="{00000000-0005-0000-0000-000037010000}"/>
    <cellStyle name="20% - Accent1 2 5 2 2 2 3" xfId="8200" xr:uid="{00000000-0005-0000-0000-000038010000}"/>
    <cellStyle name="20% - Accent1 2 5 2 2 2 3 2" xfId="16632" xr:uid="{00000000-0005-0000-0000-000039010000}"/>
    <cellStyle name="20% - Accent1 2 5 2 2 2 3 3" xfId="25206" xr:uid="{00000000-0005-0000-0000-00003A010000}"/>
    <cellStyle name="20% - Accent1 2 5 2 2 2 4" xfId="11093" xr:uid="{00000000-0005-0000-0000-00003B010000}"/>
    <cellStyle name="20% - Accent1 2 5 2 2 2 5" xfId="19667" xr:uid="{00000000-0005-0000-0000-00003C010000}"/>
    <cellStyle name="20% - Accent1 2 5 2 2 3" xfId="4047" xr:uid="{00000000-0005-0000-0000-00003D010000}"/>
    <cellStyle name="20% - Accent1 2 5 2 2 3 2" xfId="12479" xr:uid="{00000000-0005-0000-0000-00003E010000}"/>
    <cellStyle name="20% - Accent1 2 5 2 2 3 3" xfId="21053" xr:uid="{00000000-0005-0000-0000-00003F010000}"/>
    <cellStyle name="20% - Accent1 2 5 2 2 4" xfId="6816" xr:uid="{00000000-0005-0000-0000-000040010000}"/>
    <cellStyle name="20% - Accent1 2 5 2 2 4 2" xfId="15248" xr:uid="{00000000-0005-0000-0000-000041010000}"/>
    <cellStyle name="20% - Accent1 2 5 2 2 4 3" xfId="23822" xr:uid="{00000000-0005-0000-0000-000042010000}"/>
    <cellStyle name="20% - Accent1 2 5 2 2 5" xfId="9709" xr:uid="{00000000-0005-0000-0000-000043010000}"/>
    <cellStyle name="20% - Accent1 2 5 2 2 6" xfId="18283" xr:uid="{00000000-0005-0000-0000-000044010000}"/>
    <cellStyle name="20% - Accent1 2 5 2 3" xfId="1867" xr:uid="{00000000-0005-0000-0000-000045010000}"/>
    <cellStyle name="20% - Accent1 2 5 2 3 2" xfId="4639" xr:uid="{00000000-0005-0000-0000-000046010000}"/>
    <cellStyle name="20% - Accent1 2 5 2 3 2 2" xfId="13071" xr:uid="{00000000-0005-0000-0000-000047010000}"/>
    <cellStyle name="20% - Accent1 2 5 2 3 2 3" xfId="21645" xr:uid="{00000000-0005-0000-0000-000048010000}"/>
    <cellStyle name="20% - Accent1 2 5 2 3 3" xfId="7408" xr:uid="{00000000-0005-0000-0000-000049010000}"/>
    <cellStyle name="20% - Accent1 2 5 2 3 3 2" xfId="15840" xr:uid="{00000000-0005-0000-0000-00004A010000}"/>
    <cellStyle name="20% - Accent1 2 5 2 3 3 3" xfId="24414" xr:uid="{00000000-0005-0000-0000-00004B010000}"/>
    <cellStyle name="20% - Accent1 2 5 2 3 4" xfId="10301" xr:uid="{00000000-0005-0000-0000-00004C010000}"/>
    <cellStyle name="20% - Accent1 2 5 2 3 5" xfId="18875" xr:uid="{00000000-0005-0000-0000-00004D010000}"/>
    <cellStyle name="20% - Accent1 2 5 2 4" xfId="3255" xr:uid="{00000000-0005-0000-0000-00004E010000}"/>
    <cellStyle name="20% - Accent1 2 5 2 4 2" xfId="11687" xr:uid="{00000000-0005-0000-0000-00004F010000}"/>
    <cellStyle name="20% - Accent1 2 5 2 4 3" xfId="20261" xr:uid="{00000000-0005-0000-0000-000050010000}"/>
    <cellStyle name="20% - Accent1 2 5 2 5" xfId="6024" xr:uid="{00000000-0005-0000-0000-000051010000}"/>
    <cellStyle name="20% - Accent1 2 5 2 5 2" xfId="14456" xr:uid="{00000000-0005-0000-0000-000052010000}"/>
    <cellStyle name="20% - Accent1 2 5 2 5 3" xfId="23030" xr:uid="{00000000-0005-0000-0000-000053010000}"/>
    <cellStyle name="20% - Accent1 2 5 2 6" xfId="8917" xr:uid="{00000000-0005-0000-0000-000054010000}"/>
    <cellStyle name="20% - Accent1 2 5 2 7" xfId="17491" xr:uid="{00000000-0005-0000-0000-000055010000}"/>
    <cellStyle name="20% - Accent1 2 5 3" xfId="1061" xr:uid="{00000000-0005-0000-0000-000056010000}"/>
    <cellStyle name="20% - Accent1 2 5 3 2" xfId="2446" xr:uid="{00000000-0005-0000-0000-000057010000}"/>
    <cellStyle name="20% - Accent1 2 5 3 2 2" xfId="5218" xr:uid="{00000000-0005-0000-0000-000058010000}"/>
    <cellStyle name="20% - Accent1 2 5 3 2 2 2" xfId="13650" xr:uid="{00000000-0005-0000-0000-000059010000}"/>
    <cellStyle name="20% - Accent1 2 5 3 2 2 3" xfId="22224" xr:uid="{00000000-0005-0000-0000-00005A010000}"/>
    <cellStyle name="20% - Accent1 2 5 3 2 3" xfId="7987" xr:uid="{00000000-0005-0000-0000-00005B010000}"/>
    <cellStyle name="20% - Accent1 2 5 3 2 3 2" xfId="16419" xr:uid="{00000000-0005-0000-0000-00005C010000}"/>
    <cellStyle name="20% - Accent1 2 5 3 2 3 3" xfId="24993" xr:uid="{00000000-0005-0000-0000-00005D010000}"/>
    <cellStyle name="20% - Accent1 2 5 3 2 4" xfId="10880" xr:uid="{00000000-0005-0000-0000-00005E010000}"/>
    <cellStyle name="20% - Accent1 2 5 3 2 5" xfId="19454" xr:uid="{00000000-0005-0000-0000-00005F010000}"/>
    <cellStyle name="20% - Accent1 2 5 3 3" xfId="3834" xr:uid="{00000000-0005-0000-0000-000060010000}"/>
    <cellStyle name="20% - Accent1 2 5 3 3 2" xfId="12266" xr:uid="{00000000-0005-0000-0000-000061010000}"/>
    <cellStyle name="20% - Accent1 2 5 3 3 3" xfId="20840" xr:uid="{00000000-0005-0000-0000-000062010000}"/>
    <cellStyle name="20% - Accent1 2 5 3 4" xfId="6603" xr:uid="{00000000-0005-0000-0000-000063010000}"/>
    <cellStyle name="20% - Accent1 2 5 3 4 2" xfId="15035" xr:uid="{00000000-0005-0000-0000-000064010000}"/>
    <cellStyle name="20% - Accent1 2 5 3 4 3" xfId="23609" xr:uid="{00000000-0005-0000-0000-000065010000}"/>
    <cellStyle name="20% - Accent1 2 5 3 5" xfId="9496" xr:uid="{00000000-0005-0000-0000-000066010000}"/>
    <cellStyle name="20% - Accent1 2 5 3 6" xfId="18070" xr:uid="{00000000-0005-0000-0000-000067010000}"/>
    <cellStyle name="20% - Accent1 2 5 4" xfId="721" xr:uid="{00000000-0005-0000-0000-000068010000}"/>
    <cellStyle name="20% - Accent1 2 5 4 2" xfId="2106" xr:uid="{00000000-0005-0000-0000-000069010000}"/>
    <cellStyle name="20% - Accent1 2 5 4 2 2" xfId="4878" xr:uid="{00000000-0005-0000-0000-00006A010000}"/>
    <cellStyle name="20% - Accent1 2 5 4 2 2 2" xfId="13310" xr:uid="{00000000-0005-0000-0000-00006B010000}"/>
    <cellStyle name="20% - Accent1 2 5 4 2 2 3" xfId="21884" xr:uid="{00000000-0005-0000-0000-00006C010000}"/>
    <cellStyle name="20% - Accent1 2 5 4 2 3" xfId="7647" xr:uid="{00000000-0005-0000-0000-00006D010000}"/>
    <cellStyle name="20% - Accent1 2 5 4 2 3 2" xfId="16079" xr:uid="{00000000-0005-0000-0000-00006E010000}"/>
    <cellStyle name="20% - Accent1 2 5 4 2 3 3" xfId="24653" xr:uid="{00000000-0005-0000-0000-00006F010000}"/>
    <cellStyle name="20% - Accent1 2 5 4 2 4" xfId="10540" xr:uid="{00000000-0005-0000-0000-000070010000}"/>
    <cellStyle name="20% - Accent1 2 5 4 2 5" xfId="19114" xr:uid="{00000000-0005-0000-0000-000071010000}"/>
    <cellStyle name="20% - Accent1 2 5 4 3" xfId="3494" xr:uid="{00000000-0005-0000-0000-000072010000}"/>
    <cellStyle name="20% - Accent1 2 5 4 3 2" xfId="11926" xr:uid="{00000000-0005-0000-0000-000073010000}"/>
    <cellStyle name="20% - Accent1 2 5 4 3 3" xfId="20500" xr:uid="{00000000-0005-0000-0000-000074010000}"/>
    <cellStyle name="20% - Accent1 2 5 4 4" xfId="6263" xr:uid="{00000000-0005-0000-0000-000075010000}"/>
    <cellStyle name="20% - Accent1 2 5 4 4 2" xfId="14695" xr:uid="{00000000-0005-0000-0000-000076010000}"/>
    <cellStyle name="20% - Accent1 2 5 4 4 3" xfId="23269" xr:uid="{00000000-0005-0000-0000-000077010000}"/>
    <cellStyle name="20% - Accent1 2 5 4 5" xfId="9156" xr:uid="{00000000-0005-0000-0000-000078010000}"/>
    <cellStyle name="20% - Accent1 2 5 4 6" xfId="17730" xr:uid="{00000000-0005-0000-0000-000079010000}"/>
    <cellStyle name="20% - Accent1 2 5 5" xfId="1642" xr:uid="{00000000-0005-0000-0000-00007A010000}"/>
    <cellStyle name="20% - Accent1 2 5 5 2" xfId="4414" xr:uid="{00000000-0005-0000-0000-00007B010000}"/>
    <cellStyle name="20% - Accent1 2 5 5 2 2" xfId="12846" xr:uid="{00000000-0005-0000-0000-00007C010000}"/>
    <cellStyle name="20% - Accent1 2 5 5 2 3" xfId="21420" xr:uid="{00000000-0005-0000-0000-00007D010000}"/>
    <cellStyle name="20% - Accent1 2 5 5 3" xfId="7183" xr:uid="{00000000-0005-0000-0000-00007E010000}"/>
    <cellStyle name="20% - Accent1 2 5 5 3 2" xfId="15615" xr:uid="{00000000-0005-0000-0000-00007F010000}"/>
    <cellStyle name="20% - Accent1 2 5 5 3 3" xfId="24189" xr:uid="{00000000-0005-0000-0000-000080010000}"/>
    <cellStyle name="20% - Accent1 2 5 5 4" xfId="10076" xr:uid="{00000000-0005-0000-0000-000081010000}"/>
    <cellStyle name="20% - Accent1 2 5 5 5" xfId="18650" xr:uid="{00000000-0005-0000-0000-000082010000}"/>
    <cellStyle name="20% - Accent1 2 5 6" xfId="3030" xr:uid="{00000000-0005-0000-0000-000083010000}"/>
    <cellStyle name="20% - Accent1 2 5 6 2" xfId="11462" xr:uid="{00000000-0005-0000-0000-000084010000}"/>
    <cellStyle name="20% - Accent1 2 5 6 3" xfId="20036" xr:uid="{00000000-0005-0000-0000-000085010000}"/>
    <cellStyle name="20% - Accent1 2 5 7" xfId="5799" xr:uid="{00000000-0005-0000-0000-000086010000}"/>
    <cellStyle name="20% - Accent1 2 5 7 2" xfId="14231" xr:uid="{00000000-0005-0000-0000-000087010000}"/>
    <cellStyle name="20% - Accent1 2 5 7 3" xfId="22805" xr:uid="{00000000-0005-0000-0000-000088010000}"/>
    <cellStyle name="20% - Accent1 2 5 8" xfId="8692" xr:uid="{00000000-0005-0000-0000-000089010000}"/>
    <cellStyle name="20% - Accent1 2 5 9" xfId="17266" xr:uid="{00000000-0005-0000-0000-00008A010000}"/>
    <cellStyle name="20% - Accent1 2 6" xfId="370" xr:uid="{00000000-0005-0000-0000-00008B010000}"/>
    <cellStyle name="20% - Accent1 2 6 2" xfId="1162" xr:uid="{00000000-0005-0000-0000-00008C010000}"/>
    <cellStyle name="20% - Accent1 2 6 2 2" xfId="2547" xr:uid="{00000000-0005-0000-0000-00008D010000}"/>
    <cellStyle name="20% - Accent1 2 6 2 2 2" xfId="5319" xr:uid="{00000000-0005-0000-0000-00008E010000}"/>
    <cellStyle name="20% - Accent1 2 6 2 2 2 2" xfId="13751" xr:uid="{00000000-0005-0000-0000-00008F010000}"/>
    <cellStyle name="20% - Accent1 2 6 2 2 2 3" xfId="22325" xr:uid="{00000000-0005-0000-0000-000090010000}"/>
    <cellStyle name="20% - Accent1 2 6 2 2 3" xfId="8088" xr:uid="{00000000-0005-0000-0000-000091010000}"/>
    <cellStyle name="20% - Accent1 2 6 2 2 3 2" xfId="16520" xr:uid="{00000000-0005-0000-0000-000092010000}"/>
    <cellStyle name="20% - Accent1 2 6 2 2 3 3" xfId="25094" xr:uid="{00000000-0005-0000-0000-000093010000}"/>
    <cellStyle name="20% - Accent1 2 6 2 2 4" xfId="10981" xr:uid="{00000000-0005-0000-0000-000094010000}"/>
    <cellStyle name="20% - Accent1 2 6 2 2 5" xfId="19555" xr:uid="{00000000-0005-0000-0000-000095010000}"/>
    <cellStyle name="20% - Accent1 2 6 2 3" xfId="3935" xr:uid="{00000000-0005-0000-0000-000096010000}"/>
    <cellStyle name="20% - Accent1 2 6 2 3 2" xfId="12367" xr:uid="{00000000-0005-0000-0000-000097010000}"/>
    <cellStyle name="20% - Accent1 2 6 2 3 3" xfId="20941" xr:uid="{00000000-0005-0000-0000-000098010000}"/>
    <cellStyle name="20% - Accent1 2 6 2 4" xfId="6704" xr:uid="{00000000-0005-0000-0000-000099010000}"/>
    <cellStyle name="20% - Accent1 2 6 2 4 2" xfId="15136" xr:uid="{00000000-0005-0000-0000-00009A010000}"/>
    <cellStyle name="20% - Accent1 2 6 2 4 3" xfId="23710" xr:uid="{00000000-0005-0000-0000-00009B010000}"/>
    <cellStyle name="20% - Accent1 2 6 2 5" xfId="9597" xr:uid="{00000000-0005-0000-0000-00009C010000}"/>
    <cellStyle name="20% - Accent1 2 6 2 6" xfId="18171" xr:uid="{00000000-0005-0000-0000-00009D010000}"/>
    <cellStyle name="20% - Accent1 2 6 3" xfId="1755" xr:uid="{00000000-0005-0000-0000-00009E010000}"/>
    <cellStyle name="20% - Accent1 2 6 3 2" xfId="4527" xr:uid="{00000000-0005-0000-0000-00009F010000}"/>
    <cellStyle name="20% - Accent1 2 6 3 2 2" xfId="12959" xr:uid="{00000000-0005-0000-0000-0000A0010000}"/>
    <cellStyle name="20% - Accent1 2 6 3 2 3" xfId="21533" xr:uid="{00000000-0005-0000-0000-0000A1010000}"/>
    <cellStyle name="20% - Accent1 2 6 3 3" xfId="7296" xr:uid="{00000000-0005-0000-0000-0000A2010000}"/>
    <cellStyle name="20% - Accent1 2 6 3 3 2" xfId="15728" xr:uid="{00000000-0005-0000-0000-0000A3010000}"/>
    <cellStyle name="20% - Accent1 2 6 3 3 3" xfId="24302" xr:uid="{00000000-0005-0000-0000-0000A4010000}"/>
    <cellStyle name="20% - Accent1 2 6 3 4" xfId="10189" xr:uid="{00000000-0005-0000-0000-0000A5010000}"/>
    <cellStyle name="20% - Accent1 2 6 3 5" xfId="18763" xr:uid="{00000000-0005-0000-0000-0000A6010000}"/>
    <cellStyle name="20% - Accent1 2 6 4" xfId="3143" xr:uid="{00000000-0005-0000-0000-0000A7010000}"/>
    <cellStyle name="20% - Accent1 2 6 4 2" xfId="11575" xr:uid="{00000000-0005-0000-0000-0000A8010000}"/>
    <cellStyle name="20% - Accent1 2 6 4 3" xfId="20149" xr:uid="{00000000-0005-0000-0000-0000A9010000}"/>
    <cellStyle name="20% - Accent1 2 6 5" xfId="5912" xr:uid="{00000000-0005-0000-0000-0000AA010000}"/>
    <cellStyle name="20% - Accent1 2 6 5 2" xfId="14344" xr:uid="{00000000-0005-0000-0000-0000AB010000}"/>
    <cellStyle name="20% - Accent1 2 6 5 3" xfId="22918" xr:uid="{00000000-0005-0000-0000-0000AC010000}"/>
    <cellStyle name="20% - Accent1 2 6 6" xfId="8805" xr:uid="{00000000-0005-0000-0000-0000AD010000}"/>
    <cellStyle name="20% - Accent1 2 6 7" xfId="17379" xr:uid="{00000000-0005-0000-0000-0000AE010000}"/>
    <cellStyle name="20% - Accent1 2 7" xfId="426" xr:uid="{00000000-0005-0000-0000-0000AF010000}"/>
    <cellStyle name="20% - Accent1 2 7 2" xfId="1218" xr:uid="{00000000-0005-0000-0000-0000B0010000}"/>
    <cellStyle name="20% - Accent1 2 7 2 2" xfId="2603" xr:uid="{00000000-0005-0000-0000-0000B1010000}"/>
    <cellStyle name="20% - Accent1 2 7 2 2 2" xfId="5375" xr:uid="{00000000-0005-0000-0000-0000B2010000}"/>
    <cellStyle name="20% - Accent1 2 7 2 2 2 2" xfId="13807" xr:uid="{00000000-0005-0000-0000-0000B3010000}"/>
    <cellStyle name="20% - Accent1 2 7 2 2 2 3" xfId="22381" xr:uid="{00000000-0005-0000-0000-0000B4010000}"/>
    <cellStyle name="20% - Accent1 2 7 2 2 3" xfId="8144" xr:uid="{00000000-0005-0000-0000-0000B5010000}"/>
    <cellStyle name="20% - Accent1 2 7 2 2 3 2" xfId="16576" xr:uid="{00000000-0005-0000-0000-0000B6010000}"/>
    <cellStyle name="20% - Accent1 2 7 2 2 3 3" xfId="25150" xr:uid="{00000000-0005-0000-0000-0000B7010000}"/>
    <cellStyle name="20% - Accent1 2 7 2 2 4" xfId="11037" xr:uid="{00000000-0005-0000-0000-0000B8010000}"/>
    <cellStyle name="20% - Accent1 2 7 2 2 5" xfId="19611" xr:uid="{00000000-0005-0000-0000-0000B9010000}"/>
    <cellStyle name="20% - Accent1 2 7 2 3" xfId="3991" xr:uid="{00000000-0005-0000-0000-0000BA010000}"/>
    <cellStyle name="20% - Accent1 2 7 2 3 2" xfId="12423" xr:uid="{00000000-0005-0000-0000-0000BB010000}"/>
    <cellStyle name="20% - Accent1 2 7 2 3 3" xfId="20997" xr:uid="{00000000-0005-0000-0000-0000BC010000}"/>
    <cellStyle name="20% - Accent1 2 7 2 4" xfId="6760" xr:uid="{00000000-0005-0000-0000-0000BD010000}"/>
    <cellStyle name="20% - Accent1 2 7 2 4 2" xfId="15192" xr:uid="{00000000-0005-0000-0000-0000BE010000}"/>
    <cellStyle name="20% - Accent1 2 7 2 4 3" xfId="23766" xr:uid="{00000000-0005-0000-0000-0000BF010000}"/>
    <cellStyle name="20% - Accent1 2 7 2 5" xfId="9653" xr:uid="{00000000-0005-0000-0000-0000C0010000}"/>
    <cellStyle name="20% - Accent1 2 7 2 6" xfId="18227" xr:uid="{00000000-0005-0000-0000-0000C1010000}"/>
    <cellStyle name="20% - Accent1 2 7 3" xfId="1811" xr:uid="{00000000-0005-0000-0000-0000C2010000}"/>
    <cellStyle name="20% - Accent1 2 7 3 2" xfId="4583" xr:uid="{00000000-0005-0000-0000-0000C3010000}"/>
    <cellStyle name="20% - Accent1 2 7 3 2 2" xfId="13015" xr:uid="{00000000-0005-0000-0000-0000C4010000}"/>
    <cellStyle name="20% - Accent1 2 7 3 2 3" xfId="21589" xr:uid="{00000000-0005-0000-0000-0000C5010000}"/>
    <cellStyle name="20% - Accent1 2 7 3 3" xfId="7352" xr:uid="{00000000-0005-0000-0000-0000C6010000}"/>
    <cellStyle name="20% - Accent1 2 7 3 3 2" xfId="15784" xr:uid="{00000000-0005-0000-0000-0000C7010000}"/>
    <cellStyle name="20% - Accent1 2 7 3 3 3" xfId="24358" xr:uid="{00000000-0005-0000-0000-0000C8010000}"/>
    <cellStyle name="20% - Accent1 2 7 3 4" xfId="10245" xr:uid="{00000000-0005-0000-0000-0000C9010000}"/>
    <cellStyle name="20% - Accent1 2 7 3 5" xfId="18819" xr:uid="{00000000-0005-0000-0000-0000CA010000}"/>
    <cellStyle name="20% - Accent1 2 7 4" xfId="3199" xr:uid="{00000000-0005-0000-0000-0000CB010000}"/>
    <cellStyle name="20% - Accent1 2 7 4 2" xfId="11631" xr:uid="{00000000-0005-0000-0000-0000CC010000}"/>
    <cellStyle name="20% - Accent1 2 7 4 3" xfId="20205" xr:uid="{00000000-0005-0000-0000-0000CD010000}"/>
    <cellStyle name="20% - Accent1 2 7 5" xfId="5968" xr:uid="{00000000-0005-0000-0000-0000CE010000}"/>
    <cellStyle name="20% - Accent1 2 7 5 2" xfId="14400" xr:uid="{00000000-0005-0000-0000-0000CF010000}"/>
    <cellStyle name="20% - Accent1 2 7 5 3" xfId="22974" xr:uid="{00000000-0005-0000-0000-0000D0010000}"/>
    <cellStyle name="20% - Accent1 2 7 6" xfId="8861" xr:uid="{00000000-0005-0000-0000-0000D1010000}"/>
    <cellStyle name="20% - Accent1 2 7 7" xfId="17435" xr:uid="{00000000-0005-0000-0000-0000D2010000}"/>
    <cellStyle name="20% - Accent1 2 8" xfId="892" xr:uid="{00000000-0005-0000-0000-0000D3010000}"/>
    <cellStyle name="20% - Accent1 2 8 2" xfId="2277" xr:uid="{00000000-0005-0000-0000-0000D4010000}"/>
    <cellStyle name="20% - Accent1 2 8 2 2" xfId="5049" xr:uid="{00000000-0005-0000-0000-0000D5010000}"/>
    <cellStyle name="20% - Accent1 2 8 2 2 2" xfId="13481" xr:uid="{00000000-0005-0000-0000-0000D6010000}"/>
    <cellStyle name="20% - Accent1 2 8 2 2 3" xfId="22055" xr:uid="{00000000-0005-0000-0000-0000D7010000}"/>
    <cellStyle name="20% - Accent1 2 8 2 3" xfId="7818" xr:uid="{00000000-0005-0000-0000-0000D8010000}"/>
    <cellStyle name="20% - Accent1 2 8 2 3 2" xfId="16250" xr:uid="{00000000-0005-0000-0000-0000D9010000}"/>
    <cellStyle name="20% - Accent1 2 8 2 3 3" xfId="24824" xr:uid="{00000000-0005-0000-0000-0000DA010000}"/>
    <cellStyle name="20% - Accent1 2 8 2 4" xfId="10711" xr:uid="{00000000-0005-0000-0000-0000DB010000}"/>
    <cellStyle name="20% - Accent1 2 8 2 5" xfId="19285" xr:uid="{00000000-0005-0000-0000-0000DC010000}"/>
    <cellStyle name="20% - Accent1 2 8 3" xfId="3665" xr:uid="{00000000-0005-0000-0000-0000DD010000}"/>
    <cellStyle name="20% - Accent1 2 8 3 2" xfId="12097" xr:uid="{00000000-0005-0000-0000-0000DE010000}"/>
    <cellStyle name="20% - Accent1 2 8 3 3" xfId="20671" xr:uid="{00000000-0005-0000-0000-0000DF010000}"/>
    <cellStyle name="20% - Accent1 2 8 4" xfId="6434" xr:uid="{00000000-0005-0000-0000-0000E0010000}"/>
    <cellStyle name="20% - Accent1 2 8 4 2" xfId="14866" xr:uid="{00000000-0005-0000-0000-0000E1010000}"/>
    <cellStyle name="20% - Accent1 2 8 4 3" xfId="23440" xr:uid="{00000000-0005-0000-0000-0000E2010000}"/>
    <cellStyle name="20% - Accent1 2 8 5" xfId="9327" xr:uid="{00000000-0005-0000-0000-0000E3010000}"/>
    <cellStyle name="20% - Accent1 2 8 6" xfId="17901" xr:uid="{00000000-0005-0000-0000-0000E4010000}"/>
    <cellStyle name="20% - Accent1 2 9" xfId="665" xr:uid="{00000000-0005-0000-0000-0000E5010000}"/>
    <cellStyle name="20% - Accent1 2 9 2" xfId="2050" xr:uid="{00000000-0005-0000-0000-0000E6010000}"/>
    <cellStyle name="20% - Accent1 2 9 2 2" xfId="4822" xr:uid="{00000000-0005-0000-0000-0000E7010000}"/>
    <cellStyle name="20% - Accent1 2 9 2 2 2" xfId="13254" xr:uid="{00000000-0005-0000-0000-0000E8010000}"/>
    <cellStyle name="20% - Accent1 2 9 2 2 3" xfId="21828" xr:uid="{00000000-0005-0000-0000-0000E9010000}"/>
    <cellStyle name="20% - Accent1 2 9 2 3" xfId="7591" xr:uid="{00000000-0005-0000-0000-0000EA010000}"/>
    <cellStyle name="20% - Accent1 2 9 2 3 2" xfId="16023" xr:uid="{00000000-0005-0000-0000-0000EB010000}"/>
    <cellStyle name="20% - Accent1 2 9 2 3 3" xfId="24597" xr:uid="{00000000-0005-0000-0000-0000EC010000}"/>
    <cellStyle name="20% - Accent1 2 9 2 4" xfId="10484" xr:uid="{00000000-0005-0000-0000-0000ED010000}"/>
    <cellStyle name="20% - Accent1 2 9 2 5" xfId="19058" xr:uid="{00000000-0005-0000-0000-0000EE010000}"/>
    <cellStyle name="20% - Accent1 2 9 3" xfId="3438" xr:uid="{00000000-0005-0000-0000-0000EF010000}"/>
    <cellStyle name="20% - Accent1 2 9 3 2" xfId="11870" xr:uid="{00000000-0005-0000-0000-0000F0010000}"/>
    <cellStyle name="20% - Accent1 2 9 3 3" xfId="20444" xr:uid="{00000000-0005-0000-0000-0000F1010000}"/>
    <cellStyle name="20% - Accent1 2 9 4" xfId="6207" xr:uid="{00000000-0005-0000-0000-0000F2010000}"/>
    <cellStyle name="20% - Accent1 2 9 4 2" xfId="14639" xr:uid="{00000000-0005-0000-0000-0000F3010000}"/>
    <cellStyle name="20% - Accent1 2 9 4 3" xfId="23213" xr:uid="{00000000-0005-0000-0000-0000F4010000}"/>
    <cellStyle name="20% - Accent1 2 9 5" xfId="9100" xr:uid="{00000000-0005-0000-0000-0000F5010000}"/>
    <cellStyle name="20% - Accent1 2 9 6" xfId="17674" xr:uid="{00000000-0005-0000-0000-0000F6010000}"/>
    <cellStyle name="20% - Accent1 20" xfId="8506" xr:uid="{00000000-0005-0000-0000-0000F7010000}"/>
    <cellStyle name="20% - Accent1 21" xfId="16935" xr:uid="{00000000-0005-0000-0000-0000F8010000}"/>
    <cellStyle name="20% - Accent1 22" xfId="16966" xr:uid="{00000000-0005-0000-0000-0000F9010000}"/>
    <cellStyle name="20% - Accent1 23" xfId="17004" xr:uid="{00000000-0005-0000-0000-0000FA010000}"/>
    <cellStyle name="20% - Accent1 24" xfId="17042" xr:uid="{00000000-0005-0000-0000-0000FB010000}"/>
    <cellStyle name="20% - Accent1 25" xfId="17068" xr:uid="{00000000-0005-0000-0000-0000FC010000}"/>
    <cellStyle name="20% - Accent1 26" xfId="17081" xr:uid="{00000000-0005-0000-0000-0000FD010000}"/>
    <cellStyle name="20% - Accent1 3" xfId="59" xr:uid="{00000000-0005-0000-0000-0000FE010000}"/>
    <cellStyle name="20% - Accent1 3 10" xfId="2875" xr:uid="{00000000-0005-0000-0000-0000FF010000}"/>
    <cellStyle name="20% - Accent1 3 10 2" xfId="11307" xr:uid="{00000000-0005-0000-0000-000000020000}"/>
    <cellStyle name="20% - Accent1 3 10 3" xfId="19881" xr:uid="{00000000-0005-0000-0000-000001020000}"/>
    <cellStyle name="20% - Accent1 3 11" xfId="5644" xr:uid="{00000000-0005-0000-0000-000002020000}"/>
    <cellStyle name="20% - Accent1 3 11 2" xfId="14076" xr:uid="{00000000-0005-0000-0000-000003020000}"/>
    <cellStyle name="20% - Accent1 3 11 3" xfId="22650" xr:uid="{00000000-0005-0000-0000-000004020000}"/>
    <cellStyle name="20% - Accent1 3 12" xfId="8442" xr:uid="{00000000-0005-0000-0000-000005020000}"/>
    <cellStyle name="20% - Accent1 3 12 2" xfId="16874" xr:uid="{00000000-0005-0000-0000-000006020000}"/>
    <cellStyle name="20% - Accent1 3 12 3" xfId="25448" xr:uid="{00000000-0005-0000-0000-000007020000}"/>
    <cellStyle name="20% - Accent1 3 13" xfId="8537" xr:uid="{00000000-0005-0000-0000-000008020000}"/>
    <cellStyle name="20% - Accent1 3 14" xfId="17111" xr:uid="{00000000-0005-0000-0000-000009020000}"/>
    <cellStyle name="20% - Accent1 3 2" xfId="116" xr:uid="{00000000-0005-0000-0000-00000A020000}"/>
    <cellStyle name="20% - Accent1 3 2 10" xfId="17167" xr:uid="{00000000-0005-0000-0000-00000B020000}"/>
    <cellStyle name="20% - Accent1 3 2 2" xfId="327" xr:uid="{00000000-0005-0000-0000-00000C020000}"/>
    <cellStyle name="20% - Accent1 3 2 2 2" xfId="1131" xr:uid="{00000000-0005-0000-0000-00000D020000}"/>
    <cellStyle name="20% - Accent1 3 2 2 2 2" xfId="2516" xr:uid="{00000000-0005-0000-0000-00000E020000}"/>
    <cellStyle name="20% - Accent1 3 2 2 2 2 2" xfId="5288" xr:uid="{00000000-0005-0000-0000-00000F020000}"/>
    <cellStyle name="20% - Accent1 3 2 2 2 2 2 2" xfId="13720" xr:uid="{00000000-0005-0000-0000-000010020000}"/>
    <cellStyle name="20% - Accent1 3 2 2 2 2 2 3" xfId="22294" xr:uid="{00000000-0005-0000-0000-000011020000}"/>
    <cellStyle name="20% - Accent1 3 2 2 2 2 3" xfId="8057" xr:uid="{00000000-0005-0000-0000-000012020000}"/>
    <cellStyle name="20% - Accent1 3 2 2 2 2 3 2" xfId="16489" xr:uid="{00000000-0005-0000-0000-000013020000}"/>
    <cellStyle name="20% - Accent1 3 2 2 2 2 3 3" xfId="25063" xr:uid="{00000000-0005-0000-0000-000014020000}"/>
    <cellStyle name="20% - Accent1 3 2 2 2 2 4" xfId="10950" xr:uid="{00000000-0005-0000-0000-000015020000}"/>
    <cellStyle name="20% - Accent1 3 2 2 2 2 5" xfId="19524" xr:uid="{00000000-0005-0000-0000-000016020000}"/>
    <cellStyle name="20% - Accent1 3 2 2 2 3" xfId="3904" xr:uid="{00000000-0005-0000-0000-000017020000}"/>
    <cellStyle name="20% - Accent1 3 2 2 2 3 2" xfId="12336" xr:uid="{00000000-0005-0000-0000-000018020000}"/>
    <cellStyle name="20% - Accent1 3 2 2 2 3 3" xfId="20910" xr:uid="{00000000-0005-0000-0000-000019020000}"/>
    <cellStyle name="20% - Accent1 3 2 2 2 4" xfId="6673" xr:uid="{00000000-0005-0000-0000-00001A020000}"/>
    <cellStyle name="20% - Accent1 3 2 2 2 4 2" xfId="15105" xr:uid="{00000000-0005-0000-0000-00001B020000}"/>
    <cellStyle name="20% - Accent1 3 2 2 2 4 3" xfId="23679" xr:uid="{00000000-0005-0000-0000-00001C020000}"/>
    <cellStyle name="20% - Accent1 3 2 2 2 5" xfId="9566" xr:uid="{00000000-0005-0000-0000-00001D020000}"/>
    <cellStyle name="20% - Accent1 3 2 2 2 6" xfId="18140" xr:uid="{00000000-0005-0000-0000-00001E020000}"/>
    <cellStyle name="20% - Accent1 3 2 2 3" xfId="1712" xr:uid="{00000000-0005-0000-0000-00001F020000}"/>
    <cellStyle name="20% - Accent1 3 2 2 3 2" xfId="4484" xr:uid="{00000000-0005-0000-0000-000020020000}"/>
    <cellStyle name="20% - Accent1 3 2 2 3 2 2" xfId="12916" xr:uid="{00000000-0005-0000-0000-000021020000}"/>
    <cellStyle name="20% - Accent1 3 2 2 3 2 3" xfId="21490" xr:uid="{00000000-0005-0000-0000-000022020000}"/>
    <cellStyle name="20% - Accent1 3 2 2 3 3" xfId="7253" xr:uid="{00000000-0005-0000-0000-000023020000}"/>
    <cellStyle name="20% - Accent1 3 2 2 3 3 2" xfId="15685" xr:uid="{00000000-0005-0000-0000-000024020000}"/>
    <cellStyle name="20% - Accent1 3 2 2 3 3 3" xfId="24259" xr:uid="{00000000-0005-0000-0000-000025020000}"/>
    <cellStyle name="20% - Accent1 3 2 2 3 4" xfId="10146" xr:uid="{00000000-0005-0000-0000-000026020000}"/>
    <cellStyle name="20% - Accent1 3 2 2 3 5" xfId="18720" xr:uid="{00000000-0005-0000-0000-000027020000}"/>
    <cellStyle name="20% - Accent1 3 2 2 4" xfId="3100" xr:uid="{00000000-0005-0000-0000-000028020000}"/>
    <cellStyle name="20% - Accent1 3 2 2 4 2" xfId="11532" xr:uid="{00000000-0005-0000-0000-000029020000}"/>
    <cellStyle name="20% - Accent1 3 2 2 4 3" xfId="20106" xr:uid="{00000000-0005-0000-0000-00002A020000}"/>
    <cellStyle name="20% - Accent1 3 2 2 5" xfId="5869" xr:uid="{00000000-0005-0000-0000-00002B020000}"/>
    <cellStyle name="20% - Accent1 3 2 2 5 2" xfId="14301" xr:uid="{00000000-0005-0000-0000-00002C020000}"/>
    <cellStyle name="20% - Accent1 3 2 2 5 3" xfId="22875" xr:uid="{00000000-0005-0000-0000-00002D020000}"/>
    <cellStyle name="20% - Accent1 3 2 2 6" xfId="8762" xr:uid="{00000000-0005-0000-0000-00002E020000}"/>
    <cellStyle name="20% - Accent1 3 2 2 7" xfId="17336" xr:uid="{00000000-0005-0000-0000-00002F020000}"/>
    <cellStyle name="20% - Accent1 3 2 3" xfId="552" xr:uid="{00000000-0005-0000-0000-000030020000}"/>
    <cellStyle name="20% - Accent1 3 2 3 2" xfId="1344" xr:uid="{00000000-0005-0000-0000-000031020000}"/>
    <cellStyle name="20% - Accent1 3 2 3 2 2" xfId="2729" xr:uid="{00000000-0005-0000-0000-000032020000}"/>
    <cellStyle name="20% - Accent1 3 2 3 2 2 2" xfId="5501" xr:uid="{00000000-0005-0000-0000-000033020000}"/>
    <cellStyle name="20% - Accent1 3 2 3 2 2 2 2" xfId="13933" xr:uid="{00000000-0005-0000-0000-000034020000}"/>
    <cellStyle name="20% - Accent1 3 2 3 2 2 2 3" xfId="22507" xr:uid="{00000000-0005-0000-0000-000035020000}"/>
    <cellStyle name="20% - Accent1 3 2 3 2 2 3" xfId="8270" xr:uid="{00000000-0005-0000-0000-000036020000}"/>
    <cellStyle name="20% - Accent1 3 2 3 2 2 3 2" xfId="16702" xr:uid="{00000000-0005-0000-0000-000037020000}"/>
    <cellStyle name="20% - Accent1 3 2 3 2 2 3 3" xfId="25276" xr:uid="{00000000-0005-0000-0000-000038020000}"/>
    <cellStyle name="20% - Accent1 3 2 3 2 2 4" xfId="11163" xr:uid="{00000000-0005-0000-0000-000039020000}"/>
    <cellStyle name="20% - Accent1 3 2 3 2 2 5" xfId="19737" xr:uid="{00000000-0005-0000-0000-00003A020000}"/>
    <cellStyle name="20% - Accent1 3 2 3 2 3" xfId="4117" xr:uid="{00000000-0005-0000-0000-00003B020000}"/>
    <cellStyle name="20% - Accent1 3 2 3 2 3 2" xfId="12549" xr:uid="{00000000-0005-0000-0000-00003C020000}"/>
    <cellStyle name="20% - Accent1 3 2 3 2 3 3" xfId="21123" xr:uid="{00000000-0005-0000-0000-00003D020000}"/>
    <cellStyle name="20% - Accent1 3 2 3 2 4" xfId="6886" xr:uid="{00000000-0005-0000-0000-00003E020000}"/>
    <cellStyle name="20% - Accent1 3 2 3 2 4 2" xfId="15318" xr:uid="{00000000-0005-0000-0000-00003F020000}"/>
    <cellStyle name="20% - Accent1 3 2 3 2 4 3" xfId="23892" xr:uid="{00000000-0005-0000-0000-000040020000}"/>
    <cellStyle name="20% - Accent1 3 2 3 2 5" xfId="9779" xr:uid="{00000000-0005-0000-0000-000041020000}"/>
    <cellStyle name="20% - Accent1 3 2 3 2 6" xfId="18353" xr:uid="{00000000-0005-0000-0000-000042020000}"/>
    <cellStyle name="20% - Accent1 3 2 3 3" xfId="1937" xr:uid="{00000000-0005-0000-0000-000043020000}"/>
    <cellStyle name="20% - Accent1 3 2 3 3 2" xfId="4709" xr:uid="{00000000-0005-0000-0000-000044020000}"/>
    <cellStyle name="20% - Accent1 3 2 3 3 2 2" xfId="13141" xr:uid="{00000000-0005-0000-0000-000045020000}"/>
    <cellStyle name="20% - Accent1 3 2 3 3 2 3" xfId="21715" xr:uid="{00000000-0005-0000-0000-000046020000}"/>
    <cellStyle name="20% - Accent1 3 2 3 3 3" xfId="7478" xr:uid="{00000000-0005-0000-0000-000047020000}"/>
    <cellStyle name="20% - Accent1 3 2 3 3 3 2" xfId="15910" xr:uid="{00000000-0005-0000-0000-000048020000}"/>
    <cellStyle name="20% - Accent1 3 2 3 3 3 3" xfId="24484" xr:uid="{00000000-0005-0000-0000-000049020000}"/>
    <cellStyle name="20% - Accent1 3 2 3 3 4" xfId="10371" xr:uid="{00000000-0005-0000-0000-00004A020000}"/>
    <cellStyle name="20% - Accent1 3 2 3 3 5" xfId="18945" xr:uid="{00000000-0005-0000-0000-00004B020000}"/>
    <cellStyle name="20% - Accent1 3 2 3 4" xfId="3325" xr:uid="{00000000-0005-0000-0000-00004C020000}"/>
    <cellStyle name="20% - Accent1 3 2 3 4 2" xfId="11757" xr:uid="{00000000-0005-0000-0000-00004D020000}"/>
    <cellStyle name="20% - Accent1 3 2 3 4 3" xfId="20331" xr:uid="{00000000-0005-0000-0000-00004E020000}"/>
    <cellStyle name="20% - Accent1 3 2 3 5" xfId="6094" xr:uid="{00000000-0005-0000-0000-00004F020000}"/>
    <cellStyle name="20% - Accent1 3 2 3 5 2" xfId="14526" xr:uid="{00000000-0005-0000-0000-000050020000}"/>
    <cellStyle name="20% - Accent1 3 2 3 5 3" xfId="23100" xr:uid="{00000000-0005-0000-0000-000051020000}"/>
    <cellStyle name="20% - Accent1 3 2 3 6" xfId="8987" xr:uid="{00000000-0005-0000-0000-000052020000}"/>
    <cellStyle name="20% - Accent1 3 2 3 7" xfId="17561" xr:uid="{00000000-0005-0000-0000-000053020000}"/>
    <cellStyle name="20% - Accent1 3 2 4" xfId="962" xr:uid="{00000000-0005-0000-0000-000054020000}"/>
    <cellStyle name="20% - Accent1 3 2 4 2" xfId="2347" xr:uid="{00000000-0005-0000-0000-000055020000}"/>
    <cellStyle name="20% - Accent1 3 2 4 2 2" xfId="5119" xr:uid="{00000000-0005-0000-0000-000056020000}"/>
    <cellStyle name="20% - Accent1 3 2 4 2 2 2" xfId="13551" xr:uid="{00000000-0005-0000-0000-000057020000}"/>
    <cellStyle name="20% - Accent1 3 2 4 2 2 3" xfId="22125" xr:uid="{00000000-0005-0000-0000-000058020000}"/>
    <cellStyle name="20% - Accent1 3 2 4 2 3" xfId="7888" xr:uid="{00000000-0005-0000-0000-000059020000}"/>
    <cellStyle name="20% - Accent1 3 2 4 2 3 2" xfId="16320" xr:uid="{00000000-0005-0000-0000-00005A020000}"/>
    <cellStyle name="20% - Accent1 3 2 4 2 3 3" xfId="24894" xr:uid="{00000000-0005-0000-0000-00005B020000}"/>
    <cellStyle name="20% - Accent1 3 2 4 2 4" xfId="10781" xr:uid="{00000000-0005-0000-0000-00005C020000}"/>
    <cellStyle name="20% - Accent1 3 2 4 2 5" xfId="19355" xr:uid="{00000000-0005-0000-0000-00005D020000}"/>
    <cellStyle name="20% - Accent1 3 2 4 3" xfId="3735" xr:uid="{00000000-0005-0000-0000-00005E020000}"/>
    <cellStyle name="20% - Accent1 3 2 4 3 2" xfId="12167" xr:uid="{00000000-0005-0000-0000-00005F020000}"/>
    <cellStyle name="20% - Accent1 3 2 4 3 3" xfId="20741" xr:uid="{00000000-0005-0000-0000-000060020000}"/>
    <cellStyle name="20% - Accent1 3 2 4 4" xfId="6504" xr:uid="{00000000-0005-0000-0000-000061020000}"/>
    <cellStyle name="20% - Accent1 3 2 4 4 2" xfId="14936" xr:uid="{00000000-0005-0000-0000-000062020000}"/>
    <cellStyle name="20% - Accent1 3 2 4 4 3" xfId="23510" xr:uid="{00000000-0005-0000-0000-000063020000}"/>
    <cellStyle name="20% - Accent1 3 2 4 5" xfId="9397" xr:uid="{00000000-0005-0000-0000-000064020000}"/>
    <cellStyle name="20% - Accent1 3 2 4 6" xfId="17971" xr:uid="{00000000-0005-0000-0000-000065020000}"/>
    <cellStyle name="20% - Accent1 3 2 5" xfId="791" xr:uid="{00000000-0005-0000-0000-000066020000}"/>
    <cellStyle name="20% - Accent1 3 2 5 2" xfId="2176" xr:uid="{00000000-0005-0000-0000-000067020000}"/>
    <cellStyle name="20% - Accent1 3 2 5 2 2" xfId="4948" xr:uid="{00000000-0005-0000-0000-000068020000}"/>
    <cellStyle name="20% - Accent1 3 2 5 2 2 2" xfId="13380" xr:uid="{00000000-0005-0000-0000-000069020000}"/>
    <cellStyle name="20% - Accent1 3 2 5 2 2 3" xfId="21954" xr:uid="{00000000-0005-0000-0000-00006A020000}"/>
    <cellStyle name="20% - Accent1 3 2 5 2 3" xfId="7717" xr:uid="{00000000-0005-0000-0000-00006B020000}"/>
    <cellStyle name="20% - Accent1 3 2 5 2 3 2" xfId="16149" xr:uid="{00000000-0005-0000-0000-00006C020000}"/>
    <cellStyle name="20% - Accent1 3 2 5 2 3 3" xfId="24723" xr:uid="{00000000-0005-0000-0000-00006D020000}"/>
    <cellStyle name="20% - Accent1 3 2 5 2 4" xfId="10610" xr:uid="{00000000-0005-0000-0000-00006E020000}"/>
    <cellStyle name="20% - Accent1 3 2 5 2 5" xfId="19184" xr:uid="{00000000-0005-0000-0000-00006F020000}"/>
    <cellStyle name="20% - Accent1 3 2 5 3" xfId="3564" xr:uid="{00000000-0005-0000-0000-000070020000}"/>
    <cellStyle name="20% - Accent1 3 2 5 3 2" xfId="11996" xr:uid="{00000000-0005-0000-0000-000071020000}"/>
    <cellStyle name="20% - Accent1 3 2 5 3 3" xfId="20570" xr:uid="{00000000-0005-0000-0000-000072020000}"/>
    <cellStyle name="20% - Accent1 3 2 5 4" xfId="6333" xr:uid="{00000000-0005-0000-0000-000073020000}"/>
    <cellStyle name="20% - Accent1 3 2 5 4 2" xfId="14765" xr:uid="{00000000-0005-0000-0000-000074020000}"/>
    <cellStyle name="20% - Accent1 3 2 5 4 3" xfId="23339" xr:uid="{00000000-0005-0000-0000-000075020000}"/>
    <cellStyle name="20% - Accent1 3 2 5 5" xfId="9226" xr:uid="{00000000-0005-0000-0000-000076020000}"/>
    <cellStyle name="20% - Accent1 3 2 5 6" xfId="17800" xr:uid="{00000000-0005-0000-0000-000077020000}"/>
    <cellStyle name="20% - Accent1 3 2 6" xfId="1543" xr:uid="{00000000-0005-0000-0000-000078020000}"/>
    <cellStyle name="20% - Accent1 3 2 6 2" xfId="4315" xr:uid="{00000000-0005-0000-0000-000079020000}"/>
    <cellStyle name="20% - Accent1 3 2 6 2 2" xfId="12747" xr:uid="{00000000-0005-0000-0000-00007A020000}"/>
    <cellStyle name="20% - Accent1 3 2 6 2 3" xfId="21321" xr:uid="{00000000-0005-0000-0000-00007B020000}"/>
    <cellStyle name="20% - Accent1 3 2 6 3" xfId="7084" xr:uid="{00000000-0005-0000-0000-00007C020000}"/>
    <cellStyle name="20% - Accent1 3 2 6 3 2" xfId="15516" xr:uid="{00000000-0005-0000-0000-00007D020000}"/>
    <cellStyle name="20% - Accent1 3 2 6 3 3" xfId="24090" xr:uid="{00000000-0005-0000-0000-00007E020000}"/>
    <cellStyle name="20% - Accent1 3 2 6 4" xfId="9977" xr:uid="{00000000-0005-0000-0000-00007F020000}"/>
    <cellStyle name="20% - Accent1 3 2 6 5" xfId="18551" xr:uid="{00000000-0005-0000-0000-000080020000}"/>
    <cellStyle name="20% - Accent1 3 2 7" xfId="2931" xr:uid="{00000000-0005-0000-0000-000081020000}"/>
    <cellStyle name="20% - Accent1 3 2 7 2" xfId="11363" xr:uid="{00000000-0005-0000-0000-000082020000}"/>
    <cellStyle name="20% - Accent1 3 2 7 3" xfId="19937" xr:uid="{00000000-0005-0000-0000-000083020000}"/>
    <cellStyle name="20% - Accent1 3 2 8" xfId="5700" xr:uid="{00000000-0005-0000-0000-000084020000}"/>
    <cellStyle name="20% - Accent1 3 2 8 2" xfId="14132" xr:uid="{00000000-0005-0000-0000-000085020000}"/>
    <cellStyle name="20% - Accent1 3 2 8 3" xfId="22706" xr:uid="{00000000-0005-0000-0000-000086020000}"/>
    <cellStyle name="20% - Accent1 3 2 9" xfId="8593" xr:uid="{00000000-0005-0000-0000-000087020000}"/>
    <cellStyle name="20% - Accent1 3 3" xfId="215" xr:uid="{00000000-0005-0000-0000-000088020000}"/>
    <cellStyle name="20% - Accent1 3 3 2" xfId="609" xr:uid="{00000000-0005-0000-0000-000089020000}"/>
    <cellStyle name="20% - Accent1 3 3 2 2" xfId="1401" xr:uid="{00000000-0005-0000-0000-00008A020000}"/>
    <cellStyle name="20% - Accent1 3 3 2 2 2" xfId="2786" xr:uid="{00000000-0005-0000-0000-00008B020000}"/>
    <cellStyle name="20% - Accent1 3 3 2 2 2 2" xfId="5558" xr:uid="{00000000-0005-0000-0000-00008C020000}"/>
    <cellStyle name="20% - Accent1 3 3 2 2 2 2 2" xfId="13990" xr:uid="{00000000-0005-0000-0000-00008D020000}"/>
    <cellStyle name="20% - Accent1 3 3 2 2 2 2 3" xfId="22564" xr:uid="{00000000-0005-0000-0000-00008E020000}"/>
    <cellStyle name="20% - Accent1 3 3 2 2 2 3" xfId="8327" xr:uid="{00000000-0005-0000-0000-00008F020000}"/>
    <cellStyle name="20% - Accent1 3 3 2 2 2 3 2" xfId="16759" xr:uid="{00000000-0005-0000-0000-000090020000}"/>
    <cellStyle name="20% - Accent1 3 3 2 2 2 3 3" xfId="25333" xr:uid="{00000000-0005-0000-0000-000091020000}"/>
    <cellStyle name="20% - Accent1 3 3 2 2 2 4" xfId="11220" xr:uid="{00000000-0005-0000-0000-000092020000}"/>
    <cellStyle name="20% - Accent1 3 3 2 2 2 5" xfId="19794" xr:uid="{00000000-0005-0000-0000-000093020000}"/>
    <cellStyle name="20% - Accent1 3 3 2 2 3" xfId="4174" xr:uid="{00000000-0005-0000-0000-000094020000}"/>
    <cellStyle name="20% - Accent1 3 3 2 2 3 2" xfId="12606" xr:uid="{00000000-0005-0000-0000-000095020000}"/>
    <cellStyle name="20% - Accent1 3 3 2 2 3 3" xfId="21180" xr:uid="{00000000-0005-0000-0000-000096020000}"/>
    <cellStyle name="20% - Accent1 3 3 2 2 4" xfId="6943" xr:uid="{00000000-0005-0000-0000-000097020000}"/>
    <cellStyle name="20% - Accent1 3 3 2 2 4 2" xfId="15375" xr:uid="{00000000-0005-0000-0000-000098020000}"/>
    <cellStyle name="20% - Accent1 3 3 2 2 4 3" xfId="23949" xr:uid="{00000000-0005-0000-0000-000099020000}"/>
    <cellStyle name="20% - Accent1 3 3 2 2 5" xfId="9836" xr:uid="{00000000-0005-0000-0000-00009A020000}"/>
    <cellStyle name="20% - Accent1 3 3 2 2 6" xfId="18410" xr:uid="{00000000-0005-0000-0000-00009B020000}"/>
    <cellStyle name="20% - Accent1 3 3 2 3" xfId="1994" xr:uid="{00000000-0005-0000-0000-00009C020000}"/>
    <cellStyle name="20% - Accent1 3 3 2 3 2" xfId="4766" xr:uid="{00000000-0005-0000-0000-00009D020000}"/>
    <cellStyle name="20% - Accent1 3 3 2 3 2 2" xfId="13198" xr:uid="{00000000-0005-0000-0000-00009E020000}"/>
    <cellStyle name="20% - Accent1 3 3 2 3 2 3" xfId="21772" xr:uid="{00000000-0005-0000-0000-00009F020000}"/>
    <cellStyle name="20% - Accent1 3 3 2 3 3" xfId="7535" xr:uid="{00000000-0005-0000-0000-0000A0020000}"/>
    <cellStyle name="20% - Accent1 3 3 2 3 3 2" xfId="15967" xr:uid="{00000000-0005-0000-0000-0000A1020000}"/>
    <cellStyle name="20% - Accent1 3 3 2 3 3 3" xfId="24541" xr:uid="{00000000-0005-0000-0000-0000A2020000}"/>
    <cellStyle name="20% - Accent1 3 3 2 3 4" xfId="10428" xr:uid="{00000000-0005-0000-0000-0000A3020000}"/>
    <cellStyle name="20% - Accent1 3 3 2 3 5" xfId="19002" xr:uid="{00000000-0005-0000-0000-0000A4020000}"/>
    <cellStyle name="20% - Accent1 3 3 2 4" xfId="3382" xr:uid="{00000000-0005-0000-0000-0000A5020000}"/>
    <cellStyle name="20% - Accent1 3 3 2 4 2" xfId="11814" xr:uid="{00000000-0005-0000-0000-0000A6020000}"/>
    <cellStyle name="20% - Accent1 3 3 2 4 3" xfId="20388" xr:uid="{00000000-0005-0000-0000-0000A7020000}"/>
    <cellStyle name="20% - Accent1 3 3 2 5" xfId="6151" xr:uid="{00000000-0005-0000-0000-0000A8020000}"/>
    <cellStyle name="20% - Accent1 3 3 2 5 2" xfId="14583" xr:uid="{00000000-0005-0000-0000-0000A9020000}"/>
    <cellStyle name="20% - Accent1 3 3 2 5 3" xfId="23157" xr:uid="{00000000-0005-0000-0000-0000AA020000}"/>
    <cellStyle name="20% - Accent1 3 3 2 6" xfId="9044" xr:uid="{00000000-0005-0000-0000-0000AB020000}"/>
    <cellStyle name="20% - Accent1 3 3 2 7" xfId="17618" xr:uid="{00000000-0005-0000-0000-0000AC020000}"/>
    <cellStyle name="20% - Accent1 3 3 3" xfId="1019" xr:uid="{00000000-0005-0000-0000-0000AD020000}"/>
    <cellStyle name="20% - Accent1 3 3 3 2" xfId="2404" xr:uid="{00000000-0005-0000-0000-0000AE020000}"/>
    <cellStyle name="20% - Accent1 3 3 3 2 2" xfId="5176" xr:uid="{00000000-0005-0000-0000-0000AF020000}"/>
    <cellStyle name="20% - Accent1 3 3 3 2 2 2" xfId="13608" xr:uid="{00000000-0005-0000-0000-0000B0020000}"/>
    <cellStyle name="20% - Accent1 3 3 3 2 2 3" xfId="22182" xr:uid="{00000000-0005-0000-0000-0000B1020000}"/>
    <cellStyle name="20% - Accent1 3 3 3 2 3" xfId="7945" xr:uid="{00000000-0005-0000-0000-0000B2020000}"/>
    <cellStyle name="20% - Accent1 3 3 3 2 3 2" xfId="16377" xr:uid="{00000000-0005-0000-0000-0000B3020000}"/>
    <cellStyle name="20% - Accent1 3 3 3 2 3 3" xfId="24951" xr:uid="{00000000-0005-0000-0000-0000B4020000}"/>
    <cellStyle name="20% - Accent1 3 3 3 2 4" xfId="10838" xr:uid="{00000000-0005-0000-0000-0000B5020000}"/>
    <cellStyle name="20% - Accent1 3 3 3 2 5" xfId="19412" xr:uid="{00000000-0005-0000-0000-0000B6020000}"/>
    <cellStyle name="20% - Accent1 3 3 3 3" xfId="3792" xr:uid="{00000000-0005-0000-0000-0000B7020000}"/>
    <cellStyle name="20% - Accent1 3 3 3 3 2" xfId="12224" xr:uid="{00000000-0005-0000-0000-0000B8020000}"/>
    <cellStyle name="20% - Accent1 3 3 3 3 3" xfId="20798" xr:uid="{00000000-0005-0000-0000-0000B9020000}"/>
    <cellStyle name="20% - Accent1 3 3 3 4" xfId="6561" xr:uid="{00000000-0005-0000-0000-0000BA020000}"/>
    <cellStyle name="20% - Accent1 3 3 3 4 2" xfId="14993" xr:uid="{00000000-0005-0000-0000-0000BB020000}"/>
    <cellStyle name="20% - Accent1 3 3 3 4 3" xfId="23567" xr:uid="{00000000-0005-0000-0000-0000BC020000}"/>
    <cellStyle name="20% - Accent1 3 3 3 5" xfId="9454" xr:uid="{00000000-0005-0000-0000-0000BD020000}"/>
    <cellStyle name="20% - Accent1 3 3 3 6" xfId="18028" xr:uid="{00000000-0005-0000-0000-0000BE020000}"/>
    <cellStyle name="20% - Accent1 3 3 4" xfId="848" xr:uid="{00000000-0005-0000-0000-0000BF020000}"/>
    <cellStyle name="20% - Accent1 3 3 4 2" xfId="2233" xr:uid="{00000000-0005-0000-0000-0000C0020000}"/>
    <cellStyle name="20% - Accent1 3 3 4 2 2" xfId="5005" xr:uid="{00000000-0005-0000-0000-0000C1020000}"/>
    <cellStyle name="20% - Accent1 3 3 4 2 2 2" xfId="13437" xr:uid="{00000000-0005-0000-0000-0000C2020000}"/>
    <cellStyle name="20% - Accent1 3 3 4 2 2 3" xfId="22011" xr:uid="{00000000-0005-0000-0000-0000C3020000}"/>
    <cellStyle name="20% - Accent1 3 3 4 2 3" xfId="7774" xr:uid="{00000000-0005-0000-0000-0000C4020000}"/>
    <cellStyle name="20% - Accent1 3 3 4 2 3 2" xfId="16206" xr:uid="{00000000-0005-0000-0000-0000C5020000}"/>
    <cellStyle name="20% - Accent1 3 3 4 2 3 3" xfId="24780" xr:uid="{00000000-0005-0000-0000-0000C6020000}"/>
    <cellStyle name="20% - Accent1 3 3 4 2 4" xfId="10667" xr:uid="{00000000-0005-0000-0000-0000C7020000}"/>
    <cellStyle name="20% - Accent1 3 3 4 2 5" xfId="19241" xr:uid="{00000000-0005-0000-0000-0000C8020000}"/>
    <cellStyle name="20% - Accent1 3 3 4 3" xfId="3621" xr:uid="{00000000-0005-0000-0000-0000C9020000}"/>
    <cellStyle name="20% - Accent1 3 3 4 3 2" xfId="12053" xr:uid="{00000000-0005-0000-0000-0000CA020000}"/>
    <cellStyle name="20% - Accent1 3 3 4 3 3" xfId="20627" xr:uid="{00000000-0005-0000-0000-0000CB020000}"/>
    <cellStyle name="20% - Accent1 3 3 4 4" xfId="6390" xr:uid="{00000000-0005-0000-0000-0000CC020000}"/>
    <cellStyle name="20% - Accent1 3 3 4 4 2" xfId="14822" xr:uid="{00000000-0005-0000-0000-0000CD020000}"/>
    <cellStyle name="20% - Accent1 3 3 4 4 3" xfId="23396" xr:uid="{00000000-0005-0000-0000-0000CE020000}"/>
    <cellStyle name="20% - Accent1 3 3 4 5" xfId="9283" xr:uid="{00000000-0005-0000-0000-0000CF020000}"/>
    <cellStyle name="20% - Accent1 3 3 4 6" xfId="17857" xr:uid="{00000000-0005-0000-0000-0000D0020000}"/>
    <cellStyle name="20% - Accent1 3 3 5" xfId="1600" xr:uid="{00000000-0005-0000-0000-0000D1020000}"/>
    <cellStyle name="20% - Accent1 3 3 5 2" xfId="4372" xr:uid="{00000000-0005-0000-0000-0000D2020000}"/>
    <cellStyle name="20% - Accent1 3 3 5 2 2" xfId="12804" xr:uid="{00000000-0005-0000-0000-0000D3020000}"/>
    <cellStyle name="20% - Accent1 3 3 5 2 3" xfId="21378" xr:uid="{00000000-0005-0000-0000-0000D4020000}"/>
    <cellStyle name="20% - Accent1 3 3 5 3" xfId="7141" xr:uid="{00000000-0005-0000-0000-0000D5020000}"/>
    <cellStyle name="20% - Accent1 3 3 5 3 2" xfId="15573" xr:uid="{00000000-0005-0000-0000-0000D6020000}"/>
    <cellStyle name="20% - Accent1 3 3 5 3 3" xfId="24147" xr:uid="{00000000-0005-0000-0000-0000D7020000}"/>
    <cellStyle name="20% - Accent1 3 3 5 4" xfId="10034" xr:uid="{00000000-0005-0000-0000-0000D8020000}"/>
    <cellStyle name="20% - Accent1 3 3 5 5" xfId="18608" xr:uid="{00000000-0005-0000-0000-0000D9020000}"/>
    <cellStyle name="20% - Accent1 3 3 6" xfId="2988" xr:uid="{00000000-0005-0000-0000-0000DA020000}"/>
    <cellStyle name="20% - Accent1 3 3 6 2" xfId="11420" xr:uid="{00000000-0005-0000-0000-0000DB020000}"/>
    <cellStyle name="20% - Accent1 3 3 6 3" xfId="19994" xr:uid="{00000000-0005-0000-0000-0000DC020000}"/>
    <cellStyle name="20% - Accent1 3 3 7" xfId="5757" xr:uid="{00000000-0005-0000-0000-0000DD020000}"/>
    <cellStyle name="20% - Accent1 3 3 7 2" xfId="14189" xr:uid="{00000000-0005-0000-0000-0000DE020000}"/>
    <cellStyle name="20% - Accent1 3 3 7 3" xfId="22763" xr:uid="{00000000-0005-0000-0000-0000DF020000}"/>
    <cellStyle name="20% - Accent1 3 3 8" xfId="8650" xr:uid="{00000000-0005-0000-0000-0000E0020000}"/>
    <cellStyle name="20% - Accent1 3 3 9" xfId="17224" xr:uid="{00000000-0005-0000-0000-0000E1020000}"/>
    <cellStyle name="20% - Accent1 3 4" xfId="271" xr:uid="{00000000-0005-0000-0000-0000E2020000}"/>
    <cellStyle name="20% - Accent1 3 4 2" xfId="496" xr:uid="{00000000-0005-0000-0000-0000E3020000}"/>
    <cellStyle name="20% - Accent1 3 4 2 2" xfId="1288" xr:uid="{00000000-0005-0000-0000-0000E4020000}"/>
    <cellStyle name="20% - Accent1 3 4 2 2 2" xfId="2673" xr:uid="{00000000-0005-0000-0000-0000E5020000}"/>
    <cellStyle name="20% - Accent1 3 4 2 2 2 2" xfId="5445" xr:uid="{00000000-0005-0000-0000-0000E6020000}"/>
    <cellStyle name="20% - Accent1 3 4 2 2 2 2 2" xfId="13877" xr:uid="{00000000-0005-0000-0000-0000E7020000}"/>
    <cellStyle name="20% - Accent1 3 4 2 2 2 2 3" xfId="22451" xr:uid="{00000000-0005-0000-0000-0000E8020000}"/>
    <cellStyle name="20% - Accent1 3 4 2 2 2 3" xfId="8214" xr:uid="{00000000-0005-0000-0000-0000E9020000}"/>
    <cellStyle name="20% - Accent1 3 4 2 2 2 3 2" xfId="16646" xr:uid="{00000000-0005-0000-0000-0000EA020000}"/>
    <cellStyle name="20% - Accent1 3 4 2 2 2 3 3" xfId="25220" xr:uid="{00000000-0005-0000-0000-0000EB020000}"/>
    <cellStyle name="20% - Accent1 3 4 2 2 2 4" xfId="11107" xr:uid="{00000000-0005-0000-0000-0000EC020000}"/>
    <cellStyle name="20% - Accent1 3 4 2 2 2 5" xfId="19681" xr:uid="{00000000-0005-0000-0000-0000ED020000}"/>
    <cellStyle name="20% - Accent1 3 4 2 2 3" xfId="4061" xr:uid="{00000000-0005-0000-0000-0000EE020000}"/>
    <cellStyle name="20% - Accent1 3 4 2 2 3 2" xfId="12493" xr:uid="{00000000-0005-0000-0000-0000EF020000}"/>
    <cellStyle name="20% - Accent1 3 4 2 2 3 3" xfId="21067" xr:uid="{00000000-0005-0000-0000-0000F0020000}"/>
    <cellStyle name="20% - Accent1 3 4 2 2 4" xfId="6830" xr:uid="{00000000-0005-0000-0000-0000F1020000}"/>
    <cellStyle name="20% - Accent1 3 4 2 2 4 2" xfId="15262" xr:uid="{00000000-0005-0000-0000-0000F2020000}"/>
    <cellStyle name="20% - Accent1 3 4 2 2 4 3" xfId="23836" xr:uid="{00000000-0005-0000-0000-0000F3020000}"/>
    <cellStyle name="20% - Accent1 3 4 2 2 5" xfId="9723" xr:uid="{00000000-0005-0000-0000-0000F4020000}"/>
    <cellStyle name="20% - Accent1 3 4 2 2 6" xfId="18297" xr:uid="{00000000-0005-0000-0000-0000F5020000}"/>
    <cellStyle name="20% - Accent1 3 4 2 3" xfId="1881" xr:uid="{00000000-0005-0000-0000-0000F6020000}"/>
    <cellStyle name="20% - Accent1 3 4 2 3 2" xfId="4653" xr:uid="{00000000-0005-0000-0000-0000F7020000}"/>
    <cellStyle name="20% - Accent1 3 4 2 3 2 2" xfId="13085" xr:uid="{00000000-0005-0000-0000-0000F8020000}"/>
    <cellStyle name="20% - Accent1 3 4 2 3 2 3" xfId="21659" xr:uid="{00000000-0005-0000-0000-0000F9020000}"/>
    <cellStyle name="20% - Accent1 3 4 2 3 3" xfId="7422" xr:uid="{00000000-0005-0000-0000-0000FA020000}"/>
    <cellStyle name="20% - Accent1 3 4 2 3 3 2" xfId="15854" xr:uid="{00000000-0005-0000-0000-0000FB020000}"/>
    <cellStyle name="20% - Accent1 3 4 2 3 3 3" xfId="24428" xr:uid="{00000000-0005-0000-0000-0000FC020000}"/>
    <cellStyle name="20% - Accent1 3 4 2 3 4" xfId="10315" xr:uid="{00000000-0005-0000-0000-0000FD020000}"/>
    <cellStyle name="20% - Accent1 3 4 2 3 5" xfId="18889" xr:uid="{00000000-0005-0000-0000-0000FE020000}"/>
    <cellStyle name="20% - Accent1 3 4 2 4" xfId="3269" xr:uid="{00000000-0005-0000-0000-0000FF020000}"/>
    <cellStyle name="20% - Accent1 3 4 2 4 2" xfId="11701" xr:uid="{00000000-0005-0000-0000-000000030000}"/>
    <cellStyle name="20% - Accent1 3 4 2 4 3" xfId="20275" xr:uid="{00000000-0005-0000-0000-000001030000}"/>
    <cellStyle name="20% - Accent1 3 4 2 5" xfId="6038" xr:uid="{00000000-0005-0000-0000-000002030000}"/>
    <cellStyle name="20% - Accent1 3 4 2 5 2" xfId="14470" xr:uid="{00000000-0005-0000-0000-000003030000}"/>
    <cellStyle name="20% - Accent1 3 4 2 5 3" xfId="23044" xr:uid="{00000000-0005-0000-0000-000004030000}"/>
    <cellStyle name="20% - Accent1 3 4 2 6" xfId="8931" xr:uid="{00000000-0005-0000-0000-000005030000}"/>
    <cellStyle name="20% - Accent1 3 4 2 7" xfId="17505" xr:uid="{00000000-0005-0000-0000-000006030000}"/>
    <cellStyle name="20% - Accent1 3 4 3" xfId="1075" xr:uid="{00000000-0005-0000-0000-000007030000}"/>
    <cellStyle name="20% - Accent1 3 4 3 2" xfId="2460" xr:uid="{00000000-0005-0000-0000-000008030000}"/>
    <cellStyle name="20% - Accent1 3 4 3 2 2" xfId="5232" xr:uid="{00000000-0005-0000-0000-000009030000}"/>
    <cellStyle name="20% - Accent1 3 4 3 2 2 2" xfId="13664" xr:uid="{00000000-0005-0000-0000-00000A030000}"/>
    <cellStyle name="20% - Accent1 3 4 3 2 2 3" xfId="22238" xr:uid="{00000000-0005-0000-0000-00000B030000}"/>
    <cellStyle name="20% - Accent1 3 4 3 2 3" xfId="8001" xr:uid="{00000000-0005-0000-0000-00000C030000}"/>
    <cellStyle name="20% - Accent1 3 4 3 2 3 2" xfId="16433" xr:uid="{00000000-0005-0000-0000-00000D030000}"/>
    <cellStyle name="20% - Accent1 3 4 3 2 3 3" xfId="25007" xr:uid="{00000000-0005-0000-0000-00000E030000}"/>
    <cellStyle name="20% - Accent1 3 4 3 2 4" xfId="10894" xr:uid="{00000000-0005-0000-0000-00000F030000}"/>
    <cellStyle name="20% - Accent1 3 4 3 2 5" xfId="19468" xr:uid="{00000000-0005-0000-0000-000010030000}"/>
    <cellStyle name="20% - Accent1 3 4 3 3" xfId="3848" xr:uid="{00000000-0005-0000-0000-000011030000}"/>
    <cellStyle name="20% - Accent1 3 4 3 3 2" xfId="12280" xr:uid="{00000000-0005-0000-0000-000012030000}"/>
    <cellStyle name="20% - Accent1 3 4 3 3 3" xfId="20854" xr:uid="{00000000-0005-0000-0000-000013030000}"/>
    <cellStyle name="20% - Accent1 3 4 3 4" xfId="6617" xr:uid="{00000000-0005-0000-0000-000014030000}"/>
    <cellStyle name="20% - Accent1 3 4 3 4 2" xfId="15049" xr:uid="{00000000-0005-0000-0000-000015030000}"/>
    <cellStyle name="20% - Accent1 3 4 3 4 3" xfId="23623" xr:uid="{00000000-0005-0000-0000-000016030000}"/>
    <cellStyle name="20% - Accent1 3 4 3 5" xfId="9510" xr:uid="{00000000-0005-0000-0000-000017030000}"/>
    <cellStyle name="20% - Accent1 3 4 3 6" xfId="18084" xr:uid="{00000000-0005-0000-0000-000018030000}"/>
    <cellStyle name="20% - Accent1 3 4 4" xfId="735" xr:uid="{00000000-0005-0000-0000-000019030000}"/>
    <cellStyle name="20% - Accent1 3 4 4 2" xfId="2120" xr:uid="{00000000-0005-0000-0000-00001A030000}"/>
    <cellStyle name="20% - Accent1 3 4 4 2 2" xfId="4892" xr:uid="{00000000-0005-0000-0000-00001B030000}"/>
    <cellStyle name="20% - Accent1 3 4 4 2 2 2" xfId="13324" xr:uid="{00000000-0005-0000-0000-00001C030000}"/>
    <cellStyle name="20% - Accent1 3 4 4 2 2 3" xfId="21898" xr:uid="{00000000-0005-0000-0000-00001D030000}"/>
    <cellStyle name="20% - Accent1 3 4 4 2 3" xfId="7661" xr:uid="{00000000-0005-0000-0000-00001E030000}"/>
    <cellStyle name="20% - Accent1 3 4 4 2 3 2" xfId="16093" xr:uid="{00000000-0005-0000-0000-00001F030000}"/>
    <cellStyle name="20% - Accent1 3 4 4 2 3 3" xfId="24667" xr:uid="{00000000-0005-0000-0000-000020030000}"/>
    <cellStyle name="20% - Accent1 3 4 4 2 4" xfId="10554" xr:uid="{00000000-0005-0000-0000-000021030000}"/>
    <cellStyle name="20% - Accent1 3 4 4 2 5" xfId="19128" xr:uid="{00000000-0005-0000-0000-000022030000}"/>
    <cellStyle name="20% - Accent1 3 4 4 3" xfId="3508" xr:uid="{00000000-0005-0000-0000-000023030000}"/>
    <cellStyle name="20% - Accent1 3 4 4 3 2" xfId="11940" xr:uid="{00000000-0005-0000-0000-000024030000}"/>
    <cellStyle name="20% - Accent1 3 4 4 3 3" xfId="20514" xr:uid="{00000000-0005-0000-0000-000025030000}"/>
    <cellStyle name="20% - Accent1 3 4 4 4" xfId="6277" xr:uid="{00000000-0005-0000-0000-000026030000}"/>
    <cellStyle name="20% - Accent1 3 4 4 4 2" xfId="14709" xr:uid="{00000000-0005-0000-0000-000027030000}"/>
    <cellStyle name="20% - Accent1 3 4 4 4 3" xfId="23283" xr:uid="{00000000-0005-0000-0000-000028030000}"/>
    <cellStyle name="20% - Accent1 3 4 4 5" xfId="9170" xr:uid="{00000000-0005-0000-0000-000029030000}"/>
    <cellStyle name="20% - Accent1 3 4 4 6" xfId="17744" xr:uid="{00000000-0005-0000-0000-00002A030000}"/>
    <cellStyle name="20% - Accent1 3 4 5" xfId="1656" xr:uid="{00000000-0005-0000-0000-00002B030000}"/>
    <cellStyle name="20% - Accent1 3 4 5 2" xfId="4428" xr:uid="{00000000-0005-0000-0000-00002C030000}"/>
    <cellStyle name="20% - Accent1 3 4 5 2 2" xfId="12860" xr:uid="{00000000-0005-0000-0000-00002D030000}"/>
    <cellStyle name="20% - Accent1 3 4 5 2 3" xfId="21434" xr:uid="{00000000-0005-0000-0000-00002E030000}"/>
    <cellStyle name="20% - Accent1 3 4 5 3" xfId="7197" xr:uid="{00000000-0005-0000-0000-00002F030000}"/>
    <cellStyle name="20% - Accent1 3 4 5 3 2" xfId="15629" xr:uid="{00000000-0005-0000-0000-000030030000}"/>
    <cellStyle name="20% - Accent1 3 4 5 3 3" xfId="24203" xr:uid="{00000000-0005-0000-0000-000031030000}"/>
    <cellStyle name="20% - Accent1 3 4 5 4" xfId="10090" xr:uid="{00000000-0005-0000-0000-000032030000}"/>
    <cellStyle name="20% - Accent1 3 4 5 5" xfId="18664" xr:uid="{00000000-0005-0000-0000-000033030000}"/>
    <cellStyle name="20% - Accent1 3 4 6" xfId="3044" xr:uid="{00000000-0005-0000-0000-000034030000}"/>
    <cellStyle name="20% - Accent1 3 4 6 2" xfId="11476" xr:uid="{00000000-0005-0000-0000-000035030000}"/>
    <cellStyle name="20% - Accent1 3 4 6 3" xfId="20050" xr:uid="{00000000-0005-0000-0000-000036030000}"/>
    <cellStyle name="20% - Accent1 3 4 7" xfId="5813" xr:uid="{00000000-0005-0000-0000-000037030000}"/>
    <cellStyle name="20% - Accent1 3 4 7 2" xfId="14245" xr:uid="{00000000-0005-0000-0000-000038030000}"/>
    <cellStyle name="20% - Accent1 3 4 7 3" xfId="22819" xr:uid="{00000000-0005-0000-0000-000039030000}"/>
    <cellStyle name="20% - Accent1 3 4 8" xfId="8706" xr:uid="{00000000-0005-0000-0000-00003A030000}"/>
    <cellStyle name="20% - Accent1 3 4 9" xfId="17280" xr:uid="{00000000-0005-0000-0000-00003B030000}"/>
    <cellStyle name="20% - Accent1 3 5" xfId="384" xr:uid="{00000000-0005-0000-0000-00003C030000}"/>
    <cellStyle name="20% - Accent1 3 5 2" xfId="1176" xr:uid="{00000000-0005-0000-0000-00003D030000}"/>
    <cellStyle name="20% - Accent1 3 5 2 2" xfId="2561" xr:uid="{00000000-0005-0000-0000-00003E030000}"/>
    <cellStyle name="20% - Accent1 3 5 2 2 2" xfId="5333" xr:uid="{00000000-0005-0000-0000-00003F030000}"/>
    <cellStyle name="20% - Accent1 3 5 2 2 2 2" xfId="13765" xr:uid="{00000000-0005-0000-0000-000040030000}"/>
    <cellStyle name="20% - Accent1 3 5 2 2 2 3" xfId="22339" xr:uid="{00000000-0005-0000-0000-000041030000}"/>
    <cellStyle name="20% - Accent1 3 5 2 2 3" xfId="8102" xr:uid="{00000000-0005-0000-0000-000042030000}"/>
    <cellStyle name="20% - Accent1 3 5 2 2 3 2" xfId="16534" xr:uid="{00000000-0005-0000-0000-000043030000}"/>
    <cellStyle name="20% - Accent1 3 5 2 2 3 3" xfId="25108" xr:uid="{00000000-0005-0000-0000-000044030000}"/>
    <cellStyle name="20% - Accent1 3 5 2 2 4" xfId="10995" xr:uid="{00000000-0005-0000-0000-000045030000}"/>
    <cellStyle name="20% - Accent1 3 5 2 2 5" xfId="19569" xr:uid="{00000000-0005-0000-0000-000046030000}"/>
    <cellStyle name="20% - Accent1 3 5 2 3" xfId="3949" xr:uid="{00000000-0005-0000-0000-000047030000}"/>
    <cellStyle name="20% - Accent1 3 5 2 3 2" xfId="12381" xr:uid="{00000000-0005-0000-0000-000048030000}"/>
    <cellStyle name="20% - Accent1 3 5 2 3 3" xfId="20955" xr:uid="{00000000-0005-0000-0000-000049030000}"/>
    <cellStyle name="20% - Accent1 3 5 2 4" xfId="6718" xr:uid="{00000000-0005-0000-0000-00004A030000}"/>
    <cellStyle name="20% - Accent1 3 5 2 4 2" xfId="15150" xr:uid="{00000000-0005-0000-0000-00004B030000}"/>
    <cellStyle name="20% - Accent1 3 5 2 4 3" xfId="23724" xr:uid="{00000000-0005-0000-0000-00004C030000}"/>
    <cellStyle name="20% - Accent1 3 5 2 5" xfId="9611" xr:uid="{00000000-0005-0000-0000-00004D030000}"/>
    <cellStyle name="20% - Accent1 3 5 2 6" xfId="18185" xr:uid="{00000000-0005-0000-0000-00004E030000}"/>
    <cellStyle name="20% - Accent1 3 5 3" xfId="1769" xr:uid="{00000000-0005-0000-0000-00004F030000}"/>
    <cellStyle name="20% - Accent1 3 5 3 2" xfId="4541" xr:uid="{00000000-0005-0000-0000-000050030000}"/>
    <cellStyle name="20% - Accent1 3 5 3 2 2" xfId="12973" xr:uid="{00000000-0005-0000-0000-000051030000}"/>
    <cellStyle name="20% - Accent1 3 5 3 2 3" xfId="21547" xr:uid="{00000000-0005-0000-0000-000052030000}"/>
    <cellStyle name="20% - Accent1 3 5 3 3" xfId="7310" xr:uid="{00000000-0005-0000-0000-000053030000}"/>
    <cellStyle name="20% - Accent1 3 5 3 3 2" xfId="15742" xr:uid="{00000000-0005-0000-0000-000054030000}"/>
    <cellStyle name="20% - Accent1 3 5 3 3 3" xfId="24316" xr:uid="{00000000-0005-0000-0000-000055030000}"/>
    <cellStyle name="20% - Accent1 3 5 3 4" xfId="10203" xr:uid="{00000000-0005-0000-0000-000056030000}"/>
    <cellStyle name="20% - Accent1 3 5 3 5" xfId="18777" xr:uid="{00000000-0005-0000-0000-000057030000}"/>
    <cellStyle name="20% - Accent1 3 5 4" xfId="3157" xr:uid="{00000000-0005-0000-0000-000058030000}"/>
    <cellStyle name="20% - Accent1 3 5 4 2" xfId="11589" xr:uid="{00000000-0005-0000-0000-000059030000}"/>
    <cellStyle name="20% - Accent1 3 5 4 3" xfId="20163" xr:uid="{00000000-0005-0000-0000-00005A030000}"/>
    <cellStyle name="20% - Accent1 3 5 5" xfId="5926" xr:uid="{00000000-0005-0000-0000-00005B030000}"/>
    <cellStyle name="20% - Accent1 3 5 5 2" xfId="14358" xr:uid="{00000000-0005-0000-0000-00005C030000}"/>
    <cellStyle name="20% - Accent1 3 5 5 3" xfId="22932" xr:uid="{00000000-0005-0000-0000-00005D030000}"/>
    <cellStyle name="20% - Accent1 3 5 6" xfId="8819" xr:uid="{00000000-0005-0000-0000-00005E030000}"/>
    <cellStyle name="20% - Accent1 3 5 7" xfId="17393" xr:uid="{00000000-0005-0000-0000-00005F030000}"/>
    <cellStyle name="20% - Accent1 3 6" xfId="440" xr:uid="{00000000-0005-0000-0000-000060030000}"/>
    <cellStyle name="20% - Accent1 3 6 2" xfId="1232" xr:uid="{00000000-0005-0000-0000-000061030000}"/>
    <cellStyle name="20% - Accent1 3 6 2 2" xfId="2617" xr:uid="{00000000-0005-0000-0000-000062030000}"/>
    <cellStyle name="20% - Accent1 3 6 2 2 2" xfId="5389" xr:uid="{00000000-0005-0000-0000-000063030000}"/>
    <cellStyle name="20% - Accent1 3 6 2 2 2 2" xfId="13821" xr:uid="{00000000-0005-0000-0000-000064030000}"/>
    <cellStyle name="20% - Accent1 3 6 2 2 2 3" xfId="22395" xr:uid="{00000000-0005-0000-0000-000065030000}"/>
    <cellStyle name="20% - Accent1 3 6 2 2 3" xfId="8158" xr:uid="{00000000-0005-0000-0000-000066030000}"/>
    <cellStyle name="20% - Accent1 3 6 2 2 3 2" xfId="16590" xr:uid="{00000000-0005-0000-0000-000067030000}"/>
    <cellStyle name="20% - Accent1 3 6 2 2 3 3" xfId="25164" xr:uid="{00000000-0005-0000-0000-000068030000}"/>
    <cellStyle name="20% - Accent1 3 6 2 2 4" xfId="11051" xr:uid="{00000000-0005-0000-0000-000069030000}"/>
    <cellStyle name="20% - Accent1 3 6 2 2 5" xfId="19625" xr:uid="{00000000-0005-0000-0000-00006A030000}"/>
    <cellStyle name="20% - Accent1 3 6 2 3" xfId="4005" xr:uid="{00000000-0005-0000-0000-00006B030000}"/>
    <cellStyle name="20% - Accent1 3 6 2 3 2" xfId="12437" xr:uid="{00000000-0005-0000-0000-00006C030000}"/>
    <cellStyle name="20% - Accent1 3 6 2 3 3" xfId="21011" xr:uid="{00000000-0005-0000-0000-00006D030000}"/>
    <cellStyle name="20% - Accent1 3 6 2 4" xfId="6774" xr:uid="{00000000-0005-0000-0000-00006E030000}"/>
    <cellStyle name="20% - Accent1 3 6 2 4 2" xfId="15206" xr:uid="{00000000-0005-0000-0000-00006F030000}"/>
    <cellStyle name="20% - Accent1 3 6 2 4 3" xfId="23780" xr:uid="{00000000-0005-0000-0000-000070030000}"/>
    <cellStyle name="20% - Accent1 3 6 2 5" xfId="9667" xr:uid="{00000000-0005-0000-0000-000071030000}"/>
    <cellStyle name="20% - Accent1 3 6 2 6" xfId="18241" xr:uid="{00000000-0005-0000-0000-000072030000}"/>
    <cellStyle name="20% - Accent1 3 6 3" xfId="1825" xr:uid="{00000000-0005-0000-0000-000073030000}"/>
    <cellStyle name="20% - Accent1 3 6 3 2" xfId="4597" xr:uid="{00000000-0005-0000-0000-000074030000}"/>
    <cellStyle name="20% - Accent1 3 6 3 2 2" xfId="13029" xr:uid="{00000000-0005-0000-0000-000075030000}"/>
    <cellStyle name="20% - Accent1 3 6 3 2 3" xfId="21603" xr:uid="{00000000-0005-0000-0000-000076030000}"/>
    <cellStyle name="20% - Accent1 3 6 3 3" xfId="7366" xr:uid="{00000000-0005-0000-0000-000077030000}"/>
    <cellStyle name="20% - Accent1 3 6 3 3 2" xfId="15798" xr:uid="{00000000-0005-0000-0000-000078030000}"/>
    <cellStyle name="20% - Accent1 3 6 3 3 3" xfId="24372" xr:uid="{00000000-0005-0000-0000-000079030000}"/>
    <cellStyle name="20% - Accent1 3 6 3 4" xfId="10259" xr:uid="{00000000-0005-0000-0000-00007A030000}"/>
    <cellStyle name="20% - Accent1 3 6 3 5" xfId="18833" xr:uid="{00000000-0005-0000-0000-00007B030000}"/>
    <cellStyle name="20% - Accent1 3 6 4" xfId="3213" xr:uid="{00000000-0005-0000-0000-00007C030000}"/>
    <cellStyle name="20% - Accent1 3 6 4 2" xfId="11645" xr:uid="{00000000-0005-0000-0000-00007D030000}"/>
    <cellStyle name="20% - Accent1 3 6 4 3" xfId="20219" xr:uid="{00000000-0005-0000-0000-00007E030000}"/>
    <cellStyle name="20% - Accent1 3 6 5" xfId="5982" xr:uid="{00000000-0005-0000-0000-00007F030000}"/>
    <cellStyle name="20% - Accent1 3 6 5 2" xfId="14414" xr:uid="{00000000-0005-0000-0000-000080030000}"/>
    <cellStyle name="20% - Accent1 3 6 5 3" xfId="22988" xr:uid="{00000000-0005-0000-0000-000081030000}"/>
    <cellStyle name="20% - Accent1 3 6 6" xfId="8875" xr:uid="{00000000-0005-0000-0000-000082030000}"/>
    <cellStyle name="20% - Accent1 3 6 7" xfId="17449" xr:uid="{00000000-0005-0000-0000-000083030000}"/>
    <cellStyle name="20% - Accent1 3 7" xfId="906" xr:uid="{00000000-0005-0000-0000-000084030000}"/>
    <cellStyle name="20% - Accent1 3 7 2" xfId="2291" xr:uid="{00000000-0005-0000-0000-000085030000}"/>
    <cellStyle name="20% - Accent1 3 7 2 2" xfId="5063" xr:uid="{00000000-0005-0000-0000-000086030000}"/>
    <cellStyle name="20% - Accent1 3 7 2 2 2" xfId="13495" xr:uid="{00000000-0005-0000-0000-000087030000}"/>
    <cellStyle name="20% - Accent1 3 7 2 2 3" xfId="22069" xr:uid="{00000000-0005-0000-0000-000088030000}"/>
    <cellStyle name="20% - Accent1 3 7 2 3" xfId="7832" xr:uid="{00000000-0005-0000-0000-000089030000}"/>
    <cellStyle name="20% - Accent1 3 7 2 3 2" xfId="16264" xr:uid="{00000000-0005-0000-0000-00008A030000}"/>
    <cellStyle name="20% - Accent1 3 7 2 3 3" xfId="24838" xr:uid="{00000000-0005-0000-0000-00008B030000}"/>
    <cellStyle name="20% - Accent1 3 7 2 4" xfId="10725" xr:uid="{00000000-0005-0000-0000-00008C030000}"/>
    <cellStyle name="20% - Accent1 3 7 2 5" xfId="19299" xr:uid="{00000000-0005-0000-0000-00008D030000}"/>
    <cellStyle name="20% - Accent1 3 7 3" xfId="3679" xr:uid="{00000000-0005-0000-0000-00008E030000}"/>
    <cellStyle name="20% - Accent1 3 7 3 2" xfId="12111" xr:uid="{00000000-0005-0000-0000-00008F030000}"/>
    <cellStyle name="20% - Accent1 3 7 3 3" xfId="20685" xr:uid="{00000000-0005-0000-0000-000090030000}"/>
    <cellStyle name="20% - Accent1 3 7 4" xfId="6448" xr:uid="{00000000-0005-0000-0000-000091030000}"/>
    <cellStyle name="20% - Accent1 3 7 4 2" xfId="14880" xr:uid="{00000000-0005-0000-0000-000092030000}"/>
    <cellStyle name="20% - Accent1 3 7 4 3" xfId="23454" xr:uid="{00000000-0005-0000-0000-000093030000}"/>
    <cellStyle name="20% - Accent1 3 7 5" xfId="9341" xr:uid="{00000000-0005-0000-0000-000094030000}"/>
    <cellStyle name="20% - Accent1 3 7 6" xfId="17915" xr:uid="{00000000-0005-0000-0000-000095030000}"/>
    <cellStyle name="20% - Accent1 3 8" xfId="679" xr:uid="{00000000-0005-0000-0000-000096030000}"/>
    <cellStyle name="20% - Accent1 3 8 2" xfId="2064" xr:uid="{00000000-0005-0000-0000-000097030000}"/>
    <cellStyle name="20% - Accent1 3 8 2 2" xfId="4836" xr:uid="{00000000-0005-0000-0000-000098030000}"/>
    <cellStyle name="20% - Accent1 3 8 2 2 2" xfId="13268" xr:uid="{00000000-0005-0000-0000-000099030000}"/>
    <cellStyle name="20% - Accent1 3 8 2 2 3" xfId="21842" xr:uid="{00000000-0005-0000-0000-00009A030000}"/>
    <cellStyle name="20% - Accent1 3 8 2 3" xfId="7605" xr:uid="{00000000-0005-0000-0000-00009B030000}"/>
    <cellStyle name="20% - Accent1 3 8 2 3 2" xfId="16037" xr:uid="{00000000-0005-0000-0000-00009C030000}"/>
    <cellStyle name="20% - Accent1 3 8 2 3 3" xfId="24611" xr:uid="{00000000-0005-0000-0000-00009D030000}"/>
    <cellStyle name="20% - Accent1 3 8 2 4" xfId="10498" xr:uid="{00000000-0005-0000-0000-00009E030000}"/>
    <cellStyle name="20% - Accent1 3 8 2 5" xfId="19072" xr:uid="{00000000-0005-0000-0000-00009F030000}"/>
    <cellStyle name="20% - Accent1 3 8 3" xfId="3452" xr:uid="{00000000-0005-0000-0000-0000A0030000}"/>
    <cellStyle name="20% - Accent1 3 8 3 2" xfId="11884" xr:uid="{00000000-0005-0000-0000-0000A1030000}"/>
    <cellStyle name="20% - Accent1 3 8 3 3" xfId="20458" xr:uid="{00000000-0005-0000-0000-0000A2030000}"/>
    <cellStyle name="20% - Accent1 3 8 4" xfId="6221" xr:uid="{00000000-0005-0000-0000-0000A3030000}"/>
    <cellStyle name="20% - Accent1 3 8 4 2" xfId="14653" xr:uid="{00000000-0005-0000-0000-0000A4030000}"/>
    <cellStyle name="20% - Accent1 3 8 4 3" xfId="23227" xr:uid="{00000000-0005-0000-0000-0000A5030000}"/>
    <cellStyle name="20% - Accent1 3 8 5" xfId="9114" xr:uid="{00000000-0005-0000-0000-0000A6030000}"/>
    <cellStyle name="20% - Accent1 3 8 6" xfId="17688" xr:uid="{00000000-0005-0000-0000-0000A7030000}"/>
    <cellStyle name="20% - Accent1 3 9" xfId="1488" xr:uid="{00000000-0005-0000-0000-0000A8030000}"/>
    <cellStyle name="20% - Accent1 3 9 2" xfId="4260" xr:uid="{00000000-0005-0000-0000-0000A9030000}"/>
    <cellStyle name="20% - Accent1 3 9 2 2" xfId="12692" xr:uid="{00000000-0005-0000-0000-0000AA030000}"/>
    <cellStyle name="20% - Accent1 3 9 2 3" xfId="21266" xr:uid="{00000000-0005-0000-0000-0000AB030000}"/>
    <cellStyle name="20% - Accent1 3 9 3" xfId="7029" xr:uid="{00000000-0005-0000-0000-0000AC030000}"/>
    <cellStyle name="20% - Accent1 3 9 3 2" xfId="15461" xr:uid="{00000000-0005-0000-0000-0000AD030000}"/>
    <cellStyle name="20% - Accent1 3 9 3 3" xfId="24035" xr:uid="{00000000-0005-0000-0000-0000AE030000}"/>
    <cellStyle name="20% - Accent1 3 9 4" xfId="9922" xr:uid="{00000000-0005-0000-0000-0000AF030000}"/>
    <cellStyle name="20% - Accent1 3 9 5" xfId="18496" xr:uid="{00000000-0005-0000-0000-0000B0030000}"/>
    <cellStyle name="20% - Accent1 4" xfId="73" xr:uid="{00000000-0005-0000-0000-0000B1030000}"/>
    <cellStyle name="20% - Accent1 4 10" xfId="2889" xr:uid="{00000000-0005-0000-0000-0000B2030000}"/>
    <cellStyle name="20% - Accent1 4 10 2" xfId="11321" xr:uid="{00000000-0005-0000-0000-0000B3030000}"/>
    <cellStyle name="20% - Accent1 4 10 3" xfId="19895" xr:uid="{00000000-0005-0000-0000-0000B4030000}"/>
    <cellStyle name="20% - Accent1 4 11" xfId="5658" xr:uid="{00000000-0005-0000-0000-0000B5030000}"/>
    <cellStyle name="20% - Accent1 4 11 2" xfId="14090" xr:uid="{00000000-0005-0000-0000-0000B6030000}"/>
    <cellStyle name="20% - Accent1 4 11 3" xfId="22664" xr:uid="{00000000-0005-0000-0000-0000B7030000}"/>
    <cellStyle name="20% - Accent1 4 12" xfId="8456" xr:uid="{00000000-0005-0000-0000-0000B8030000}"/>
    <cellStyle name="20% - Accent1 4 12 2" xfId="16888" xr:uid="{00000000-0005-0000-0000-0000B9030000}"/>
    <cellStyle name="20% - Accent1 4 12 3" xfId="25462" xr:uid="{00000000-0005-0000-0000-0000BA030000}"/>
    <cellStyle name="20% - Accent1 4 13" xfId="8551" xr:uid="{00000000-0005-0000-0000-0000BB030000}"/>
    <cellStyle name="20% - Accent1 4 14" xfId="17125" xr:uid="{00000000-0005-0000-0000-0000BC030000}"/>
    <cellStyle name="20% - Accent1 4 2" xfId="130" xr:uid="{00000000-0005-0000-0000-0000BD030000}"/>
    <cellStyle name="20% - Accent1 4 2 10" xfId="17181" xr:uid="{00000000-0005-0000-0000-0000BE030000}"/>
    <cellStyle name="20% - Accent1 4 2 2" xfId="341" xr:uid="{00000000-0005-0000-0000-0000BF030000}"/>
    <cellStyle name="20% - Accent1 4 2 2 2" xfId="1145" xr:uid="{00000000-0005-0000-0000-0000C0030000}"/>
    <cellStyle name="20% - Accent1 4 2 2 2 2" xfId="2530" xr:uid="{00000000-0005-0000-0000-0000C1030000}"/>
    <cellStyle name="20% - Accent1 4 2 2 2 2 2" xfId="5302" xr:uid="{00000000-0005-0000-0000-0000C2030000}"/>
    <cellStyle name="20% - Accent1 4 2 2 2 2 2 2" xfId="13734" xr:uid="{00000000-0005-0000-0000-0000C3030000}"/>
    <cellStyle name="20% - Accent1 4 2 2 2 2 2 3" xfId="22308" xr:uid="{00000000-0005-0000-0000-0000C4030000}"/>
    <cellStyle name="20% - Accent1 4 2 2 2 2 3" xfId="8071" xr:uid="{00000000-0005-0000-0000-0000C5030000}"/>
    <cellStyle name="20% - Accent1 4 2 2 2 2 3 2" xfId="16503" xr:uid="{00000000-0005-0000-0000-0000C6030000}"/>
    <cellStyle name="20% - Accent1 4 2 2 2 2 3 3" xfId="25077" xr:uid="{00000000-0005-0000-0000-0000C7030000}"/>
    <cellStyle name="20% - Accent1 4 2 2 2 2 4" xfId="10964" xr:uid="{00000000-0005-0000-0000-0000C8030000}"/>
    <cellStyle name="20% - Accent1 4 2 2 2 2 5" xfId="19538" xr:uid="{00000000-0005-0000-0000-0000C9030000}"/>
    <cellStyle name="20% - Accent1 4 2 2 2 3" xfId="3918" xr:uid="{00000000-0005-0000-0000-0000CA030000}"/>
    <cellStyle name="20% - Accent1 4 2 2 2 3 2" xfId="12350" xr:uid="{00000000-0005-0000-0000-0000CB030000}"/>
    <cellStyle name="20% - Accent1 4 2 2 2 3 3" xfId="20924" xr:uid="{00000000-0005-0000-0000-0000CC030000}"/>
    <cellStyle name="20% - Accent1 4 2 2 2 4" xfId="6687" xr:uid="{00000000-0005-0000-0000-0000CD030000}"/>
    <cellStyle name="20% - Accent1 4 2 2 2 4 2" xfId="15119" xr:uid="{00000000-0005-0000-0000-0000CE030000}"/>
    <cellStyle name="20% - Accent1 4 2 2 2 4 3" xfId="23693" xr:uid="{00000000-0005-0000-0000-0000CF030000}"/>
    <cellStyle name="20% - Accent1 4 2 2 2 5" xfId="9580" xr:uid="{00000000-0005-0000-0000-0000D0030000}"/>
    <cellStyle name="20% - Accent1 4 2 2 2 6" xfId="18154" xr:uid="{00000000-0005-0000-0000-0000D1030000}"/>
    <cellStyle name="20% - Accent1 4 2 2 3" xfId="1726" xr:uid="{00000000-0005-0000-0000-0000D2030000}"/>
    <cellStyle name="20% - Accent1 4 2 2 3 2" xfId="4498" xr:uid="{00000000-0005-0000-0000-0000D3030000}"/>
    <cellStyle name="20% - Accent1 4 2 2 3 2 2" xfId="12930" xr:uid="{00000000-0005-0000-0000-0000D4030000}"/>
    <cellStyle name="20% - Accent1 4 2 2 3 2 3" xfId="21504" xr:uid="{00000000-0005-0000-0000-0000D5030000}"/>
    <cellStyle name="20% - Accent1 4 2 2 3 3" xfId="7267" xr:uid="{00000000-0005-0000-0000-0000D6030000}"/>
    <cellStyle name="20% - Accent1 4 2 2 3 3 2" xfId="15699" xr:uid="{00000000-0005-0000-0000-0000D7030000}"/>
    <cellStyle name="20% - Accent1 4 2 2 3 3 3" xfId="24273" xr:uid="{00000000-0005-0000-0000-0000D8030000}"/>
    <cellStyle name="20% - Accent1 4 2 2 3 4" xfId="10160" xr:uid="{00000000-0005-0000-0000-0000D9030000}"/>
    <cellStyle name="20% - Accent1 4 2 2 3 5" xfId="18734" xr:uid="{00000000-0005-0000-0000-0000DA030000}"/>
    <cellStyle name="20% - Accent1 4 2 2 4" xfId="3114" xr:uid="{00000000-0005-0000-0000-0000DB030000}"/>
    <cellStyle name="20% - Accent1 4 2 2 4 2" xfId="11546" xr:uid="{00000000-0005-0000-0000-0000DC030000}"/>
    <cellStyle name="20% - Accent1 4 2 2 4 3" xfId="20120" xr:uid="{00000000-0005-0000-0000-0000DD030000}"/>
    <cellStyle name="20% - Accent1 4 2 2 5" xfId="5883" xr:uid="{00000000-0005-0000-0000-0000DE030000}"/>
    <cellStyle name="20% - Accent1 4 2 2 5 2" xfId="14315" xr:uid="{00000000-0005-0000-0000-0000DF030000}"/>
    <cellStyle name="20% - Accent1 4 2 2 5 3" xfId="22889" xr:uid="{00000000-0005-0000-0000-0000E0030000}"/>
    <cellStyle name="20% - Accent1 4 2 2 6" xfId="8776" xr:uid="{00000000-0005-0000-0000-0000E1030000}"/>
    <cellStyle name="20% - Accent1 4 2 2 7" xfId="17350" xr:uid="{00000000-0005-0000-0000-0000E2030000}"/>
    <cellStyle name="20% - Accent1 4 2 3" xfId="566" xr:uid="{00000000-0005-0000-0000-0000E3030000}"/>
    <cellStyle name="20% - Accent1 4 2 3 2" xfId="1358" xr:uid="{00000000-0005-0000-0000-0000E4030000}"/>
    <cellStyle name="20% - Accent1 4 2 3 2 2" xfId="2743" xr:uid="{00000000-0005-0000-0000-0000E5030000}"/>
    <cellStyle name="20% - Accent1 4 2 3 2 2 2" xfId="5515" xr:uid="{00000000-0005-0000-0000-0000E6030000}"/>
    <cellStyle name="20% - Accent1 4 2 3 2 2 2 2" xfId="13947" xr:uid="{00000000-0005-0000-0000-0000E7030000}"/>
    <cellStyle name="20% - Accent1 4 2 3 2 2 2 3" xfId="22521" xr:uid="{00000000-0005-0000-0000-0000E8030000}"/>
    <cellStyle name="20% - Accent1 4 2 3 2 2 3" xfId="8284" xr:uid="{00000000-0005-0000-0000-0000E9030000}"/>
    <cellStyle name="20% - Accent1 4 2 3 2 2 3 2" xfId="16716" xr:uid="{00000000-0005-0000-0000-0000EA030000}"/>
    <cellStyle name="20% - Accent1 4 2 3 2 2 3 3" xfId="25290" xr:uid="{00000000-0005-0000-0000-0000EB030000}"/>
    <cellStyle name="20% - Accent1 4 2 3 2 2 4" xfId="11177" xr:uid="{00000000-0005-0000-0000-0000EC030000}"/>
    <cellStyle name="20% - Accent1 4 2 3 2 2 5" xfId="19751" xr:uid="{00000000-0005-0000-0000-0000ED030000}"/>
    <cellStyle name="20% - Accent1 4 2 3 2 3" xfId="4131" xr:uid="{00000000-0005-0000-0000-0000EE030000}"/>
    <cellStyle name="20% - Accent1 4 2 3 2 3 2" xfId="12563" xr:uid="{00000000-0005-0000-0000-0000EF030000}"/>
    <cellStyle name="20% - Accent1 4 2 3 2 3 3" xfId="21137" xr:uid="{00000000-0005-0000-0000-0000F0030000}"/>
    <cellStyle name="20% - Accent1 4 2 3 2 4" xfId="6900" xr:uid="{00000000-0005-0000-0000-0000F1030000}"/>
    <cellStyle name="20% - Accent1 4 2 3 2 4 2" xfId="15332" xr:uid="{00000000-0005-0000-0000-0000F2030000}"/>
    <cellStyle name="20% - Accent1 4 2 3 2 4 3" xfId="23906" xr:uid="{00000000-0005-0000-0000-0000F3030000}"/>
    <cellStyle name="20% - Accent1 4 2 3 2 5" xfId="9793" xr:uid="{00000000-0005-0000-0000-0000F4030000}"/>
    <cellStyle name="20% - Accent1 4 2 3 2 6" xfId="18367" xr:uid="{00000000-0005-0000-0000-0000F5030000}"/>
    <cellStyle name="20% - Accent1 4 2 3 3" xfId="1951" xr:uid="{00000000-0005-0000-0000-0000F6030000}"/>
    <cellStyle name="20% - Accent1 4 2 3 3 2" xfId="4723" xr:uid="{00000000-0005-0000-0000-0000F7030000}"/>
    <cellStyle name="20% - Accent1 4 2 3 3 2 2" xfId="13155" xr:uid="{00000000-0005-0000-0000-0000F8030000}"/>
    <cellStyle name="20% - Accent1 4 2 3 3 2 3" xfId="21729" xr:uid="{00000000-0005-0000-0000-0000F9030000}"/>
    <cellStyle name="20% - Accent1 4 2 3 3 3" xfId="7492" xr:uid="{00000000-0005-0000-0000-0000FA030000}"/>
    <cellStyle name="20% - Accent1 4 2 3 3 3 2" xfId="15924" xr:uid="{00000000-0005-0000-0000-0000FB030000}"/>
    <cellStyle name="20% - Accent1 4 2 3 3 3 3" xfId="24498" xr:uid="{00000000-0005-0000-0000-0000FC030000}"/>
    <cellStyle name="20% - Accent1 4 2 3 3 4" xfId="10385" xr:uid="{00000000-0005-0000-0000-0000FD030000}"/>
    <cellStyle name="20% - Accent1 4 2 3 3 5" xfId="18959" xr:uid="{00000000-0005-0000-0000-0000FE030000}"/>
    <cellStyle name="20% - Accent1 4 2 3 4" xfId="3339" xr:uid="{00000000-0005-0000-0000-0000FF030000}"/>
    <cellStyle name="20% - Accent1 4 2 3 4 2" xfId="11771" xr:uid="{00000000-0005-0000-0000-000000040000}"/>
    <cellStyle name="20% - Accent1 4 2 3 4 3" xfId="20345" xr:uid="{00000000-0005-0000-0000-000001040000}"/>
    <cellStyle name="20% - Accent1 4 2 3 5" xfId="6108" xr:uid="{00000000-0005-0000-0000-000002040000}"/>
    <cellStyle name="20% - Accent1 4 2 3 5 2" xfId="14540" xr:uid="{00000000-0005-0000-0000-000003040000}"/>
    <cellStyle name="20% - Accent1 4 2 3 5 3" xfId="23114" xr:uid="{00000000-0005-0000-0000-000004040000}"/>
    <cellStyle name="20% - Accent1 4 2 3 6" xfId="9001" xr:uid="{00000000-0005-0000-0000-000005040000}"/>
    <cellStyle name="20% - Accent1 4 2 3 7" xfId="17575" xr:uid="{00000000-0005-0000-0000-000006040000}"/>
    <cellStyle name="20% - Accent1 4 2 4" xfId="976" xr:uid="{00000000-0005-0000-0000-000007040000}"/>
    <cellStyle name="20% - Accent1 4 2 4 2" xfId="2361" xr:uid="{00000000-0005-0000-0000-000008040000}"/>
    <cellStyle name="20% - Accent1 4 2 4 2 2" xfId="5133" xr:uid="{00000000-0005-0000-0000-000009040000}"/>
    <cellStyle name="20% - Accent1 4 2 4 2 2 2" xfId="13565" xr:uid="{00000000-0005-0000-0000-00000A040000}"/>
    <cellStyle name="20% - Accent1 4 2 4 2 2 3" xfId="22139" xr:uid="{00000000-0005-0000-0000-00000B040000}"/>
    <cellStyle name="20% - Accent1 4 2 4 2 3" xfId="7902" xr:uid="{00000000-0005-0000-0000-00000C040000}"/>
    <cellStyle name="20% - Accent1 4 2 4 2 3 2" xfId="16334" xr:uid="{00000000-0005-0000-0000-00000D040000}"/>
    <cellStyle name="20% - Accent1 4 2 4 2 3 3" xfId="24908" xr:uid="{00000000-0005-0000-0000-00000E040000}"/>
    <cellStyle name="20% - Accent1 4 2 4 2 4" xfId="10795" xr:uid="{00000000-0005-0000-0000-00000F040000}"/>
    <cellStyle name="20% - Accent1 4 2 4 2 5" xfId="19369" xr:uid="{00000000-0005-0000-0000-000010040000}"/>
    <cellStyle name="20% - Accent1 4 2 4 3" xfId="3749" xr:uid="{00000000-0005-0000-0000-000011040000}"/>
    <cellStyle name="20% - Accent1 4 2 4 3 2" xfId="12181" xr:uid="{00000000-0005-0000-0000-000012040000}"/>
    <cellStyle name="20% - Accent1 4 2 4 3 3" xfId="20755" xr:uid="{00000000-0005-0000-0000-000013040000}"/>
    <cellStyle name="20% - Accent1 4 2 4 4" xfId="6518" xr:uid="{00000000-0005-0000-0000-000014040000}"/>
    <cellStyle name="20% - Accent1 4 2 4 4 2" xfId="14950" xr:uid="{00000000-0005-0000-0000-000015040000}"/>
    <cellStyle name="20% - Accent1 4 2 4 4 3" xfId="23524" xr:uid="{00000000-0005-0000-0000-000016040000}"/>
    <cellStyle name="20% - Accent1 4 2 4 5" xfId="9411" xr:uid="{00000000-0005-0000-0000-000017040000}"/>
    <cellStyle name="20% - Accent1 4 2 4 6" xfId="17985" xr:uid="{00000000-0005-0000-0000-000018040000}"/>
    <cellStyle name="20% - Accent1 4 2 5" xfId="805" xr:uid="{00000000-0005-0000-0000-000019040000}"/>
    <cellStyle name="20% - Accent1 4 2 5 2" xfId="2190" xr:uid="{00000000-0005-0000-0000-00001A040000}"/>
    <cellStyle name="20% - Accent1 4 2 5 2 2" xfId="4962" xr:uid="{00000000-0005-0000-0000-00001B040000}"/>
    <cellStyle name="20% - Accent1 4 2 5 2 2 2" xfId="13394" xr:uid="{00000000-0005-0000-0000-00001C040000}"/>
    <cellStyle name="20% - Accent1 4 2 5 2 2 3" xfId="21968" xr:uid="{00000000-0005-0000-0000-00001D040000}"/>
    <cellStyle name="20% - Accent1 4 2 5 2 3" xfId="7731" xr:uid="{00000000-0005-0000-0000-00001E040000}"/>
    <cellStyle name="20% - Accent1 4 2 5 2 3 2" xfId="16163" xr:uid="{00000000-0005-0000-0000-00001F040000}"/>
    <cellStyle name="20% - Accent1 4 2 5 2 3 3" xfId="24737" xr:uid="{00000000-0005-0000-0000-000020040000}"/>
    <cellStyle name="20% - Accent1 4 2 5 2 4" xfId="10624" xr:uid="{00000000-0005-0000-0000-000021040000}"/>
    <cellStyle name="20% - Accent1 4 2 5 2 5" xfId="19198" xr:uid="{00000000-0005-0000-0000-000022040000}"/>
    <cellStyle name="20% - Accent1 4 2 5 3" xfId="3578" xr:uid="{00000000-0005-0000-0000-000023040000}"/>
    <cellStyle name="20% - Accent1 4 2 5 3 2" xfId="12010" xr:uid="{00000000-0005-0000-0000-000024040000}"/>
    <cellStyle name="20% - Accent1 4 2 5 3 3" xfId="20584" xr:uid="{00000000-0005-0000-0000-000025040000}"/>
    <cellStyle name="20% - Accent1 4 2 5 4" xfId="6347" xr:uid="{00000000-0005-0000-0000-000026040000}"/>
    <cellStyle name="20% - Accent1 4 2 5 4 2" xfId="14779" xr:uid="{00000000-0005-0000-0000-000027040000}"/>
    <cellStyle name="20% - Accent1 4 2 5 4 3" xfId="23353" xr:uid="{00000000-0005-0000-0000-000028040000}"/>
    <cellStyle name="20% - Accent1 4 2 5 5" xfId="9240" xr:uid="{00000000-0005-0000-0000-000029040000}"/>
    <cellStyle name="20% - Accent1 4 2 5 6" xfId="17814" xr:uid="{00000000-0005-0000-0000-00002A040000}"/>
    <cellStyle name="20% - Accent1 4 2 6" xfId="1557" xr:uid="{00000000-0005-0000-0000-00002B040000}"/>
    <cellStyle name="20% - Accent1 4 2 6 2" xfId="4329" xr:uid="{00000000-0005-0000-0000-00002C040000}"/>
    <cellStyle name="20% - Accent1 4 2 6 2 2" xfId="12761" xr:uid="{00000000-0005-0000-0000-00002D040000}"/>
    <cellStyle name="20% - Accent1 4 2 6 2 3" xfId="21335" xr:uid="{00000000-0005-0000-0000-00002E040000}"/>
    <cellStyle name="20% - Accent1 4 2 6 3" xfId="7098" xr:uid="{00000000-0005-0000-0000-00002F040000}"/>
    <cellStyle name="20% - Accent1 4 2 6 3 2" xfId="15530" xr:uid="{00000000-0005-0000-0000-000030040000}"/>
    <cellStyle name="20% - Accent1 4 2 6 3 3" xfId="24104" xr:uid="{00000000-0005-0000-0000-000031040000}"/>
    <cellStyle name="20% - Accent1 4 2 6 4" xfId="9991" xr:uid="{00000000-0005-0000-0000-000032040000}"/>
    <cellStyle name="20% - Accent1 4 2 6 5" xfId="18565" xr:uid="{00000000-0005-0000-0000-000033040000}"/>
    <cellStyle name="20% - Accent1 4 2 7" xfId="2945" xr:uid="{00000000-0005-0000-0000-000034040000}"/>
    <cellStyle name="20% - Accent1 4 2 7 2" xfId="11377" xr:uid="{00000000-0005-0000-0000-000035040000}"/>
    <cellStyle name="20% - Accent1 4 2 7 3" xfId="19951" xr:uid="{00000000-0005-0000-0000-000036040000}"/>
    <cellStyle name="20% - Accent1 4 2 8" xfId="5714" xr:uid="{00000000-0005-0000-0000-000037040000}"/>
    <cellStyle name="20% - Accent1 4 2 8 2" xfId="14146" xr:uid="{00000000-0005-0000-0000-000038040000}"/>
    <cellStyle name="20% - Accent1 4 2 8 3" xfId="22720" xr:uid="{00000000-0005-0000-0000-000039040000}"/>
    <cellStyle name="20% - Accent1 4 2 9" xfId="8607" xr:uid="{00000000-0005-0000-0000-00003A040000}"/>
    <cellStyle name="20% - Accent1 4 3" xfId="229" xr:uid="{00000000-0005-0000-0000-00003B040000}"/>
    <cellStyle name="20% - Accent1 4 3 2" xfId="623" xr:uid="{00000000-0005-0000-0000-00003C040000}"/>
    <cellStyle name="20% - Accent1 4 3 2 2" xfId="1415" xr:uid="{00000000-0005-0000-0000-00003D040000}"/>
    <cellStyle name="20% - Accent1 4 3 2 2 2" xfId="2800" xr:uid="{00000000-0005-0000-0000-00003E040000}"/>
    <cellStyle name="20% - Accent1 4 3 2 2 2 2" xfId="5572" xr:uid="{00000000-0005-0000-0000-00003F040000}"/>
    <cellStyle name="20% - Accent1 4 3 2 2 2 2 2" xfId="14004" xr:uid="{00000000-0005-0000-0000-000040040000}"/>
    <cellStyle name="20% - Accent1 4 3 2 2 2 2 3" xfId="22578" xr:uid="{00000000-0005-0000-0000-000041040000}"/>
    <cellStyle name="20% - Accent1 4 3 2 2 2 3" xfId="8341" xr:uid="{00000000-0005-0000-0000-000042040000}"/>
    <cellStyle name="20% - Accent1 4 3 2 2 2 3 2" xfId="16773" xr:uid="{00000000-0005-0000-0000-000043040000}"/>
    <cellStyle name="20% - Accent1 4 3 2 2 2 3 3" xfId="25347" xr:uid="{00000000-0005-0000-0000-000044040000}"/>
    <cellStyle name="20% - Accent1 4 3 2 2 2 4" xfId="11234" xr:uid="{00000000-0005-0000-0000-000045040000}"/>
    <cellStyle name="20% - Accent1 4 3 2 2 2 5" xfId="19808" xr:uid="{00000000-0005-0000-0000-000046040000}"/>
    <cellStyle name="20% - Accent1 4 3 2 2 3" xfId="4188" xr:uid="{00000000-0005-0000-0000-000047040000}"/>
    <cellStyle name="20% - Accent1 4 3 2 2 3 2" xfId="12620" xr:uid="{00000000-0005-0000-0000-000048040000}"/>
    <cellStyle name="20% - Accent1 4 3 2 2 3 3" xfId="21194" xr:uid="{00000000-0005-0000-0000-000049040000}"/>
    <cellStyle name="20% - Accent1 4 3 2 2 4" xfId="6957" xr:uid="{00000000-0005-0000-0000-00004A040000}"/>
    <cellStyle name="20% - Accent1 4 3 2 2 4 2" xfId="15389" xr:uid="{00000000-0005-0000-0000-00004B040000}"/>
    <cellStyle name="20% - Accent1 4 3 2 2 4 3" xfId="23963" xr:uid="{00000000-0005-0000-0000-00004C040000}"/>
    <cellStyle name="20% - Accent1 4 3 2 2 5" xfId="9850" xr:uid="{00000000-0005-0000-0000-00004D040000}"/>
    <cellStyle name="20% - Accent1 4 3 2 2 6" xfId="18424" xr:uid="{00000000-0005-0000-0000-00004E040000}"/>
    <cellStyle name="20% - Accent1 4 3 2 3" xfId="2008" xr:uid="{00000000-0005-0000-0000-00004F040000}"/>
    <cellStyle name="20% - Accent1 4 3 2 3 2" xfId="4780" xr:uid="{00000000-0005-0000-0000-000050040000}"/>
    <cellStyle name="20% - Accent1 4 3 2 3 2 2" xfId="13212" xr:uid="{00000000-0005-0000-0000-000051040000}"/>
    <cellStyle name="20% - Accent1 4 3 2 3 2 3" xfId="21786" xr:uid="{00000000-0005-0000-0000-000052040000}"/>
    <cellStyle name="20% - Accent1 4 3 2 3 3" xfId="7549" xr:uid="{00000000-0005-0000-0000-000053040000}"/>
    <cellStyle name="20% - Accent1 4 3 2 3 3 2" xfId="15981" xr:uid="{00000000-0005-0000-0000-000054040000}"/>
    <cellStyle name="20% - Accent1 4 3 2 3 3 3" xfId="24555" xr:uid="{00000000-0005-0000-0000-000055040000}"/>
    <cellStyle name="20% - Accent1 4 3 2 3 4" xfId="10442" xr:uid="{00000000-0005-0000-0000-000056040000}"/>
    <cellStyle name="20% - Accent1 4 3 2 3 5" xfId="19016" xr:uid="{00000000-0005-0000-0000-000057040000}"/>
    <cellStyle name="20% - Accent1 4 3 2 4" xfId="3396" xr:uid="{00000000-0005-0000-0000-000058040000}"/>
    <cellStyle name="20% - Accent1 4 3 2 4 2" xfId="11828" xr:uid="{00000000-0005-0000-0000-000059040000}"/>
    <cellStyle name="20% - Accent1 4 3 2 4 3" xfId="20402" xr:uid="{00000000-0005-0000-0000-00005A040000}"/>
    <cellStyle name="20% - Accent1 4 3 2 5" xfId="6165" xr:uid="{00000000-0005-0000-0000-00005B040000}"/>
    <cellStyle name="20% - Accent1 4 3 2 5 2" xfId="14597" xr:uid="{00000000-0005-0000-0000-00005C040000}"/>
    <cellStyle name="20% - Accent1 4 3 2 5 3" xfId="23171" xr:uid="{00000000-0005-0000-0000-00005D040000}"/>
    <cellStyle name="20% - Accent1 4 3 2 6" xfId="9058" xr:uid="{00000000-0005-0000-0000-00005E040000}"/>
    <cellStyle name="20% - Accent1 4 3 2 7" xfId="17632" xr:uid="{00000000-0005-0000-0000-00005F040000}"/>
    <cellStyle name="20% - Accent1 4 3 3" xfId="1033" xr:uid="{00000000-0005-0000-0000-000060040000}"/>
    <cellStyle name="20% - Accent1 4 3 3 2" xfId="2418" xr:uid="{00000000-0005-0000-0000-000061040000}"/>
    <cellStyle name="20% - Accent1 4 3 3 2 2" xfId="5190" xr:uid="{00000000-0005-0000-0000-000062040000}"/>
    <cellStyle name="20% - Accent1 4 3 3 2 2 2" xfId="13622" xr:uid="{00000000-0005-0000-0000-000063040000}"/>
    <cellStyle name="20% - Accent1 4 3 3 2 2 3" xfId="22196" xr:uid="{00000000-0005-0000-0000-000064040000}"/>
    <cellStyle name="20% - Accent1 4 3 3 2 3" xfId="7959" xr:uid="{00000000-0005-0000-0000-000065040000}"/>
    <cellStyle name="20% - Accent1 4 3 3 2 3 2" xfId="16391" xr:uid="{00000000-0005-0000-0000-000066040000}"/>
    <cellStyle name="20% - Accent1 4 3 3 2 3 3" xfId="24965" xr:uid="{00000000-0005-0000-0000-000067040000}"/>
    <cellStyle name="20% - Accent1 4 3 3 2 4" xfId="10852" xr:uid="{00000000-0005-0000-0000-000068040000}"/>
    <cellStyle name="20% - Accent1 4 3 3 2 5" xfId="19426" xr:uid="{00000000-0005-0000-0000-000069040000}"/>
    <cellStyle name="20% - Accent1 4 3 3 3" xfId="3806" xr:uid="{00000000-0005-0000-0000-00006A040000}"/>
    <cellStyle name="20% - Accent1 4 3 3 3 2" xfId="12238" xr:uid="{00000000-0005-0000-0000-00006B040000}"/>
    <cellStyle name="20% - Accent1 4 3 3 3 3" xfId="20812" xr:uid="{00000000-0005-0000-0000-00006C040000}"/>
    <cellStyle name="20% - Accent1 4 3 3 4" xfId="6575" xr:uid="{00000000-0005-0000-0000-00006D040000}"/>
    <cellStyle name="20% - Accent1 4 3 3 4 2" xfId="15007" xr:uid="{00000000-0005-0000-0000-00006E040000}"/>
    <cellStyle name="20% - Accent1 4 3 3 4 3" xfId="23581" xr:uid="{00000000-0005-0000-0000-00006F040000}"/>
    <cellStyle name="20% - Accent1 4 3 3 5" xfId="9468" xr:uid="{00000000-0005-0000-0000-000070040000}"/>
    <cellStyle name="20% - Accent1 4 3 3 6" xfId="18042" xr:uid="{00000000-0005-0000-0000-000071040000}"/>
    <cellStyle name="20% - Accent1 4 3 4" xfId="862" xr:uid="{00000000-0005-0000-0000-000072040000}"/>
    <cellStyle name="20% - Accent1 4 3 4 2" xfId="2247" xr:uid="{00000000-0005-0000-0000-000073040000}"/>
    <cellStyle name="20% - Accent1 4 3 4 2 2" xfId="5019" xr:uid="{00000000-0005-0000-0000-000074040000}"/>
    <cellStyle name="20% - Accent1 4 3 4 2 2 2" xfId="13451" xr:uid="{00000000-0005-0000-0000-000075040000}"/>
    <cellStyle name="20% - Accent1 4 3 4 2 2 3" xfId="22025" xr:uid="{00000000-0005-0000-0000-000076040000}"/>
    <cellStyle name="20% - Accent1 4 3 4 2 3" xfId="7788" xr:uid="{00000000-0005-0000-0000-000077040000}"/>
    <cellStyle name="20% - Accent1 4 3 4 2 3 2" xfId="16220" xr:uid="{00000000-0005-0000-0000-000078040000}"/>
    <cellStyle name="20% - Accent1 4 3 4 2 3 3" xfId="24794" xr:uid="{00000000-0005-0000-0000-000079040000}"/>
    <cellStyle name="20% - Accent1 4 3 4 2 4" xfId="10681" xr:uid="{00000000-0005-0000-0000-00007A040000}"/>
    <cellStyle name="20% - Accent1 4 3 4 2 5" xfId="19255" xr:uid="{00000000-0005-0000-0000-00007B040000}"/>
    <cellStyle name="20% - Accent1 4 3 4 3" xfId="3635" xr:uid="{00000000-0005-0000-0000-00007C040000}"/>
    <cellStyle name="20% - Accent1 4 3 4 3 2" xfId="12067" xr:uid="{00000000-0005-0000-0000-00007D040000}"/>
    <cellStyle name="20% - Accent1 4 3 4 3 3" xfId="20641" xr:uid="{00000000-0005-0000-0000-00007E040000}"/>
    <cellStyle name="20% - Accent1 4 3 4 4" xfId="6404" xr:uid="{00000000-0005-0000-0000-00007F040000}"/>
    <cellStyle name="20% - Accent1 4 3 4 4 2" xfId="14836" xr:uid="{00000000-0005-0000-0000-000080040000}"/>
    <cellStyle name="20% - Accent1 4 3 4 4 3" xfId="23410" xr:uid="{00000000-0005-0000-0000-000081040000}"/>
    <cellStyle name="20% - Accent1 4 3 4 5" xfId="9297" xr:uid="{00000000-0005-0000-0000-000082040000}"/>
    <cellStyle name="20% - Accent1 4 3 4 6" xfId="17871" xr:uid="{00000000-0005-0000-0000-000083040000}"/>
    <cellStyle name="20% - Accent1 4 3 5" xfId="1614" xr:uid="{00000000-0005-0000-0000-000084040000}"/>
    <cellStyle name="20% - Accent1 4 3 5 2" xfId="4386" xr:uid="{00000000-0005-0000-0000-000085040000}"/>
    <cellStyle name="20% - Accent1 4 3 5 2 2" xfId="12818" xr:uid="{00000000-0005-0000-0000-000086040000}"/>
    <cellStyle name="20% - Accent1 4 3 5 2 3" xfId="21392" xr:uid="{00000000-0005-0000-0000-000087040000}"/>
    <cellStyle name="20% - Accent1 4 3 5 3" xfId="7155" xr:uid="{00000000-0005-0000-0000-000088040000}"/>
    <cellStyle name="20% - Accent1 4 3 5 3 2" xfId="15587" xr:uid="{00000000-0005-0000-0000-000089040000}"/>
    <cellStyle name="20% - Accent1 4 3 5 3 3" xfId="24161" xr:uid="{00000000-0005-0000-0000-00008A040000}"/>
    <cellStyle name="20% - Accent1 4 3 5 4" xfId="10048" xr:uid="{00000000-0005-0000-0000-00008B040000}"/>
    <cellStyle name="20% - Accent1 4 3 5 5" xfId="18622" xr:uid="{00000000-0005-0000-0000-00008C040000}"/>
    <cellStyle name="20% - Accent1 4 3 6" xfId="3002" xr:uid="{00000000-0005-0000-0000-00008D040000}"/>
    <cellStyle name="20% - Accent1 4 3 6 2" xfId="11434" xr:uid="{00000000-0005-0000-0000-00008E040000}"/>
    <cellStyle name="20% - Accent1 4 3 6 3" xfId="20008" xr:uid="{00000000-0005-0000-0000-00008F040000}"/>
    <cellStyle name="20% - Accent1 4 3 7" xfId="5771" xr:uid="{00000000-0005-0000-0000-000090040000}"/>
    <cellStyle name="20% - Accent1 4 3 7 2" xfId="14203" xr:uid="{00000000-0005-0000-0000-000091040000}"/>
    <cellStyle name="20% - Accent1 4 3 7 3" xfId="22777" xr:uid="{00000000-0005-0000-0000-000092040000}"/>
    <cellStyle name="20% - Accent1 4 3 8" xfId="8664" xr:uid="{00000000-0005-0000-0000-000093040000}"/>
    <cellStyle name="20% - Accent1 4 3 9" xfId="17238" xr:uid="{00000000-0005-0000-0000-000094040000}"/>
    <cellStyle name="20% - Accent1 4 4" xfId="285" xr:uid="{00000000-0005-0000-0000-000095040000}"/>
    <cellStyle name="20% - Accent1 4 4 2" xfId="510" xr:uid="{00000000-0005-0000-0000-000096040000}"/>
    <cellStyle name="20% - Accent1 4 4 2 2" xfId="1302" xr:uid="{00000000-0005-0000-0000-000097040000}"/>
    <cellStyle name="20% - Accent1 4 4 2 2 2" xfId="2687" xr:uid="{00000000-0005-0000-0000-000098040000}"/>
    <cellStyle name="20% - Accent1 4 4 2 2 2 2" xfId="5459" xr:uid="{00000000-0005-0000-0000-000099040000}"/>
    <cellStyle name="20% - Accent1 4 4 2 2 2 2 2" xfId="13891" xr:uid="{00000000-0005-0000-0000-00009A040000}"/>
    <cellStyle name="20% - Accent1 4 4 2 2 2 2 3" xfId="22465" xr:uid="{00000000-0005-0000-0000-00009B040000}"/>
    <cellStyle name="20% - Accent1 4 4 2 2 2 3" xfId="8228" xr:uid="{00000000-0005-0000-0000-00009C040000}"/>
    <cellStyle name="20% - Accent1 4 4 2 2 2 3 2" xfId="16660" xr:uid="{00000000-0005-0000-0000-00009D040000}"/>
    <cellStyle name="20% - Accent1 4 4 2 2 2 3 3" xfId="25234" xr:uid="{00000000-0005-0000-0000-00009E040000}"/>
    <cellStyle name="20% - Accent1 4 4 2 2 2 4" xfId="11121" xr:uid="{00000000-0005-0000-0000-00009F040000}"/>
    <cellStyle name="20% - Accent1 4 4 2 2 2 5" xfId="19695" xr:uid="{00000000-0005-0000-0000-0000A0040000}"/>
    <cellStyle name="20% - Accent1 4 4 2 2 3" xfId="4075" xr:uid="{00000000-0005-0000-0000-0000A1040000}"/>
    <cellStyle name="20% - Accent1 4 4 2 2 3 2" xfId="12507" xr:uid="{00000000-0005-0000-0000-0000A2040000}"/>
    <cellStyle name="20% - Accent1 4 4 2 2 3 3" xfId="21081" xr:uid="{00000000-0005-0000-0000-0000A3040000}"/>
    <cellStyle name="20% - Accent1 4 4 2 2 4" xfId="6844" xr:uid="{00000000-0005-0000-0000-0000A4040000}"/>
    <cellStyle name="20% - Accent1 4 4 2 2 4 2" xfId="15276" xr:uid="{00000000-0005-0000-0000-0000A5040000}"/>
    <cellStyle name="20% - Accent1 4 4 2 2 4 3" xfId="23850" xr:uid="{00000000-0005-0000-0000-0000A6040000}"/>
    <cellStyle name="20% - Accent1 4 4 2 2 5" xfId="9737" xr:uid="{00000000-0005-0000-0000-0000A7040000}"/>
    <cellStyle name="20% - Accent1 4 4 2 2 6" xfId="18311" xr:uid="{00000000-0005-0000-0000-0000A8040000}"/>
    <cellStyle name="20% - Accent1 4 4 2 3" xfId="1895" xr:uid="{00000000-0005-0000-0000-0000A9040000}"/>
    <cellStyle name="20% - Accent1 4 4 2 3 2" xfId="4667" xr:uid="{00000000-0005-0000-0000-0000AA040000}"/>
    <cellStyle name="20% - Accent1 4 4 2 3 2 2" xfId="13099" xr:uid="{00000000-0005-0000-0000-0000AB040000}"/>
    <cellStyle name="20% - Accent1 4 4 2 3 2 3" xfId="21673" xr:uid="{00000000-0005-0000-0000-0000AC040000}"/>
    <cellStyle name="20% - Accent1 4 4 2 3 3" xfId="7436" xr:uid="{00000000-0005-0000-0000-0000AD040000}"/>
    <cellStyle name="20% - Accent1 4 4 2 3 3 2" xfId="15868" xr:uid="{00000000-0005-0000-0000-0000AE040000}"/>
    <cellStyle name="20% - Accent1 4 4 2 3 3 3" xfId="24442" xr:uid="{00000000-0005-0000-0000-0000AF040000}"/>
    <cellStyle name="20% - Accent1 4 4 2 3 4" xfId="10329" xr:uid="{00000000-0005-0000-0000-0000B0040000}"/>
    <cellStyle name="20% - Accent1 4 4 2 3 5" xfId="18903" xr:uid="{00000000-0005-0000-0000-0000B1040000}"/>
    <cellStyle name="20% - Accent1 4 4 2 4" xfId="3283" xr:uid="{00000000-0005-0000-0000-0000B2040000}"/>
    <cellStyle name="20% - Accent1 4 4 2 4 2" xfId="11715" xr:uid="{00000000-0005-0000-0000-0000B3040000}"/>
    <cellStyle name="20% - Accent1 4 4 2 4 3" xfId="20289" xr:uid="{00000000-0005-0000-0000-0000B4040000}"/>
    <cellStyle name="20% - Accent1 4 4 2 5" xfId="6052" xr:uid="{00000000-0005-0000-0000-0000B5040000}"/>
    <cellStyle name="20% - Accent1 4 4 2 5 2" xfId="14484" xr:uid="{00000000-0005-0000-0000-0000B6040000}"/>
    <cellStyle name="20% - Accent1 4 4 2 5 3" xfId="23058" xr:uid="{00000000-0005-0000-0000-0000B7040000}"/>
    <cellStyle name="20% - Accent1 4 4 2 6" xfId="8945" xr:uid="{00000000-0005-0000-0000-0000B8040000}"/>
    <cellStyle name="20% - Accent1 4 4 2 7" xfId="17519" xr:uid="{00000000-0005-0000-0000-0000B9040000}"/>
    <cellStyle name="20% - Accent1 4 4 3" xfId="1089" xr:uid="{00000000-0005-0000-0000-0000BA040000}"/>
    <cellStyle name="20% - Accent1 4 4 3 2" xfId="2474" xr:uid="{00000000-0005-0000-0000-0000BB040000}"/>
    <cellStyle name="20% - Accent1 4 4 3 2 2" xfId="5246" xr:uid="{00000000-0005-0000-0000-0000BC040000}"/>
    <cellStyle name="20% - Accent1 4 4 3 2 2 2" xfId="13678" xr:uid="{00000000-0005-0000-0000-0000BD040000}"/>
    <cellStyle name="20% - Accent1 4 4 3 2 2 3" xfId="22252" xr:uid="{00000000-0005-0000-0000-0000BE040000}"/>
    <cellStyle name="20% - Accent1 4 4 3 2 3" xfId="8015" xr:uid="{00000000-0005-0000-0000-0000BF040000}"/>
    <cellStyle name="20% - Accent1 4 4 3 2 3 2" xfId="16447" xr:uid="{00000000-0005-0000-0000-0000C0040000}"/>
    <cellStyle name="20% - Accent1 4 4 3 2 3 3" xfId="25021" xr:uid="{00000000-0005-0000-0000-0000C1040000}"/>
    <cellStyle name="20% - Accent1 4 4 3 2 4" xfId="10908" xr:uid="{00000000-0005-0000-0000-0000C2040000}"/>
    <cellStyle name="20% - Accent1 4 4 3 2 5" xfId="19482" xr:uid="{00000000-0005-0000-0000-0000C3040000}"/>
    <cellStyle name="20% - Accent1 4 4 3 3" xfId="3862" xr:uid="{00000000-0005-0000-0000-0000C4040000}"/>
    <cellStyle name="20% - Accent1 4 4 3 3 2" xfId="12294" xr:uid="{00000000-0005-0000-0000-0000C5040000}"/>
    <cellStyle name="20% - Accent1 4 4 3 3 3" xfId="20868" xr:uid="{00000000-0005-0000-0000-0000C6040000}"/>
    <cellStyle name="20% - Accent1 4 4 3 4" xfId="6631" xr:uid="{00000000-0005-0000-0000-0000C7040000}"/>
    <cellStyle name="20% - Accent1 4 4 3 4 2" xfId="15063" xr:uid="{00000000-0005-0000-0000-0000C8040000}"/>
    <cellStyle name="20% - Accent1 4 4 3 4 3" xfId="23637" xr:uid="{00000000-0005-0000-0000-0000C9040000}"/>
    <cellStyle name="20% - Accent1 4 4 3 5" xfId="9524" xr:uid="{00000000-0005-0000-0000-0000CA040000}"/>
    <cellStyle name="20% - Accent1 4 4 3 6" xfId="18098" xr:uid="{00000000-0005-0000-0000-0000CB040000}"/>
    <cellStyle name="20% - Accent1 4 4 4" xfId="749" xr:uid="{00000000-0005-0000-0000-0000CC040000}"/>
    <cellStyle name="20% - Accent1 4 4 4 2" xfId="2134" xr:uid="{00000000-0005-0000-0000-0000CD040000}"/>
    <cellStyle name="20% - Accent1 4 4 4 2 2" xfId="4906" xr:uid="{00000000-0005-0000-0000-0000CE040000}"/>
    <cellStyle name="20% - Accent1 4 4 4 2 2 2" xfId="13338" xr:uid="{00000000-0005-0000-0000-0000CF040000}"/>
    <cellStyle name="20% - Accent1 4 4 4 2 2 3" xfId="21912" xr:uid="{00000000-0005-0000-0000-0000D0040000}"/>
    <cellStyle name="20% - Accent1 4 4 4 2 3" xfId="7675" xr:uid="{00000000-0005-0000-0000-0000D1040000}"/>
    <cellStyle name="20% - Accent1 4 4 4 2 3 2" xfId="16107" xr:uid="{00000000-0005-0000-0000-0000D2040000}"/>
    <cellStyle name="20% - Accent1 4 4 4 2 3 3" xfId="24681" xr:uid="{00000000-0005-0000-0000-0000D3040000}"/>
    <cellStyle name="20% - Accent1 4 4 4 2 4" xfId="10568" xr:uid="{00000000-0005-0000-0000-0000D4040000}"/>
    <cellStyle name="20% - Accent1 4 4 4 2 5" xfId="19142" xr:uid="{00000000-0005-0000-0000-0000D5040000}"/>
    <cellStyle name="20% - Accent1 4 4 4 3" xfId="3522" xr:uid="{00000000-0005-0000-0000-0000D6040000}"/>
    <cellStyle name="20% - Accent1 4 4 4 3 2" xfId="11954" xr:uid="{00000000-0005-0000-0000-0000D7040000}"/>
    <cellStyle name="20% - Accent1 4 4 4 3 3" xfId="20528" xr:uid="{00000000-0005-0000-0000-0000D8040000}"/>
    <cellStyle name="20% - Accent1 4 4 4 4" xfId="6291" xr:uid="{00000000-0005-0000-0000-0000D9040000}"/>
    <cellStyle name="20% - Accent1 4 4 4 4 2" xfId="14723" xr:uid="{00000000-0005-0000-0000-0000DA040000}"/>
    <cellStyle name="20% - Accent1 4 4 4 4 3" xfId="23297" xr:uid="{00000000-0005-0000-0000-0000DB040000}"/>
    <cellStyle name="20% - Accent1 4 4 4 5" xfId="9184" xr:uid="{00000000-0005-0000-0000-0000DC040000}"/>
    <cellStyle name="20% - Accent1 4 4 4 6" xfId="17758" xr:uid="{00000000-0005-0000-0000-0000DD040000}"/>
    <cellStyle name="20% - Accent1 4 4 5" xfId="1670" xr:uid="{00000000-0005-0000-0000-0000DE040000}"/>
    <cellStyle name="20% - Accent1 4 4 5 2" xfId="4442" xr:uid="{00000000-0005-0000-0000-0000DF040000}"/>
    <cellStyle name="20% - Accent1 4 4 5 2 2" xfId="12874" xr:uid="{00000000-0005-0000-0000-0000E0040000}"/>
    <cellStyle name="20% - Accent1 4 4 5 2 3" xfId="21448" xr:uid="{00000000-0005-0000-0000-0000E1040000}"/>
    <cellStyle name="20% - Accent1 4 4 5 3" xfId="7211" xr:uid="{00000000-0005-0000-0000-0000E2040000}"/>
    <cellStyle name="20% - Accent1 4 4 5 3 2" xfId="15643" xr:uid="{00000000-0005-0000-0000-0000E3040000}"/>
    <cellStyle name="20% - Accent1 4 4 5 3 3" xfId="24217" xr:uid="{00000000-0005-0000-0000-0000E4040000}"/>
    <cellStyle name="20% - Accent1 4 4 5 4" xfId="10104" xr:uid="{00000000-0005-0000-0000-0000E5040000}"/>
    <cellStyle name="20% - Accent1 4 4 5 5" xfId="18678" xr:uid="{00000000-0005-0000-0000-0000E6040000}"/>
    <cellStyle name="20% - Accent1 4 4 6" xfId="3058" xr:uid="{00000000-0005-0000-0000-0000E7040000}"/>
    <cellStyle name="20% - Accent1 4 4 6 2" xfId="11490" xr:uid="{00000000-0005-0000-0000-0000E8040000}"/>
    <cellStyle name="20% - Accent1 4 4 6 3" xfId="20064" xr:uid="{00000000-0005-0000-0000-0000E9040000}"/>
    <cellStyle name="20% - Accent1 4 4 7" xfId="5827" xr:uid="{00000000-0005-0000-0000-0000EA040000}"/>
    <cellStyle name="20% - Accent1 4 4 7 2" xfId="14259" xr:uid="{00000000-0005-0000-0000-0000EB040000}"/>
    <cellStyle name="20% - Accent1 4 4 7 3" xfId="22833" xr:uid="{00000000-0005-0000-0000-0000EC040000}"/>
    <cellStyle name="20% - Accent1 4 4 8" xfId="8720" xr:uid="{00000000-0005-0000-0000-0000ED040000}"/>
    <cellStyle name="20% - Accent1 4 4 9" xfId="17294" xr:uid="{00000000-0005-0000-0000-0000EE040000}"/>
    <cellStyle name="20% - Accent1 4 5" xfId="398" xr:uid="{00000000-0005-0000-0000-0000EF040000}"/>
    <cellStyle name="20% - Accent1 4 5 2" xfId="1190" xr:uid="{00000000-0005-0000-0000-0000F0040000}"/>
    <cellStyle name="20% - Accent1 4 5 2 2" xfId="2575" xr:uid="{00000000-0005-0000-0000-0000F1040000}"/>
    <cellStyle name="20% - Accent1 4 5 2 2 2" xfId="5347" xr:uid="{00000000-0005-0000-0000-0000F2040000}"/>
    <cellStyle name="20% - Accent1 4 5 2 2 2 2" xfId="13779" xr:uid="{00000000-0005-0000-0000-0000F3040000}"/>
    <cellStyle name="20% - Accent1 4 5 2 2 2 3" xfId="22353" xr:uid="{00000000-0005-0000-0000-0000F4040000}"/>
    <cellStyle name="20% - Accent1 4 5 2 2 3" xfId="8116" xr:uid="{00000000-0005-0000-0000-0000F5040000}"/>
    <cellStyle name="20% - Accent1 4 5 2 2 3 2" xfId="16548" xr:uid="{00000000-0005-0000-0000-0000F6040000}"/>
    <cellStyle name="20% - Accent1 4 5 2 2 3 3" xfId="25122" xr:uid="{00000000-0005-0000-0000-0000F7040000}"/>
    <cellStyle name="20% - Accent1 4 5 2 2 4" xfId="11009" xr:uid="{00000000-0005-0000-0000-0000F8040000}"/>
    <cellStyle name="20% - Accent1 4 5 2 2 5" xfId="19583" xr:uid="{00000000-0005-0000-0000-0000F9040000}"/>
    <cellStyle name="20% - Accent1 4 5 2 3" xfId="3963" xr:uid="{00000000-0005-0000-0000-0000FA040000}"/>
    <cellStyle name="20% - Accent1 4 5 2 3 2" xfId="12395" xr:uid="{00000000-0005-0000-0000-0000FB040000}"/>
    <cellStyle name="20% - Accent1 4 5 2 3 3" xfId="20969" xr:uid="{00000000-0005-0000-0000-0000FC040000}"/>
    <cellStyle name="20% - Accent1 4 5 2 4" xfId="6732" xr:uid="{00000000-0005-0000-0000-0000FD040000}"/>
    <cellStyle name="20% - Accent1 4 5 2 4 2" xfId="15164" xr:uid="{00000000-0005-0000-0000-0000FE040000}"/>
    <cellStyle name="20% - Accent1 4 5 2 4 3" xfId="23738" xr:uid="{00000000-0005-0000-0000-0000FF040000}"/>
    <cellStyle name="20% - Accent1 4 5 2 5" xfId="9625" xr:uid="{00000000-0005-0000-0000-000000050000}"/>
    <cellStyle name="20% - Accent1 4 5 2 6" xfId="18199" xr:uid="{00000000-0005-0000-0000-000001050000}"/>
    <cellStyle name="20% - Accent1 4 5 3" xfId="1783" xr:uid="{00000000-0005-0000-0000-000002050000}"/>
    <cellStyle name="20% - Accent1 4 5 3 2" xfId="4555" xr:uid="{00000000-0005-0000-0000-000003050000}"/>
    <cellStyle name="20% - Accent1 4 5 3 2 2" xfId="12987" xr:uid="{00000000-0005-0000-0000-000004050000}"/>
    <cellStyle name="20% - Accent1 4 5 3 2 3" xfId="21561" xr:uid="{00000000-0005-0000-0000-000005050000}"/>
    <cellStyle name="20% - Accent1 4 5 3 3" xfId="7324" xr:uid="{00000000-0005-0000-0000-000006050000}"/>
    <cellStyle name="20% - Accent1 4 5 3 3 2" xfId="15756" xr:uid="{00000000-0005-0000-0000-000007050000}"/>
    <cellStyle name="20% - Accent1 4 5 3 3 3" xfId="24330" xr:uid="{00000000-0005-0000-0000-000008050000}"/>
    <cellStyle name="20% - Accent1 4 5 3 4" xfId="10217" xr:uid="{00000000-0005-0000-0000-000009050000}"/>
    <cellStyle name="20% - Accent1 4 5 3 5" xfId="18791" xr:uid="{00000000-0005-0000-0000-00000A050000}"/>
    <cellStyle name="20% - Accent1 4 5 4" xfId="3171" xr:uid="{00000000-0005-0000-0000-00000B050000}"/>
    <cellStyle name="20% - Accent1 4 5 4 2" xfId="11603" xr:uid="{00000000-0005-0000-0000-00000C050000}"/>
    <cellStyle name="20% - Accent1 4 5 4 3" xfId="20177" xr:uid="{00000000-0005-0000-0000-00000D050000}"/>
    <cellStyle name="20% - Accent1 4 5 5" xfId="5940" xr:uid="{00000000-0005-0000-0000-00000E050000}"/>
    <cellStyle name="20% - Accent1 4 5 5 2" xfId="14372" xr:uid="{00000000-0005-0000-0000-00000F050000}"/>
    <cellStyle name="20% - Accent1 4 5 5 3" xfId="22946" xr:uid="{00000000-0005-0000-0000-000010050000}"/>
    <cellStyle name="20% - Accent1 4 5 6" xfId="8833" xr:uid="{00000000-0005-0000-0000-000011050000}"/>
    <cellStyle name="20% - Accent1 4 5 7" xfId="17407" xr:uid="{00000000-0005-0000-0000-000012050000}"/>
    <cellStyle name="20% - Accent1 4 6" xfId="454" xr:uid="{00000000-0005-0000-0000-000013050000}"/>
    <cellStyle name="20% - Accent1 4 6 2" xfId="1246" xr:uid="{00000000-0005-0000-0000-000014050000}"/>
    <cellStyle name="20% - Accent1 4 6 2 2" xfId="2631" xr:uid="{00000000-0005-0000-0000-000015050000}"/>
    <cellStyle name="20% - Accent1 4 6 2 2 2" xfId="5403" xr:uid="{00000000-0005-0000-0000-000016050000}"/>
    <cellStyle name="20% - Accent1 4 6 2 2 2 2" xfId="13835" xr:uid="{00000000-0005-0000-0000-000017050000}"/>
    <cellStyle name="20% - Accent1 4 6 2 2 2 3" xfId="22409" xr:uid="{00000000-0005-0000-0000-000018050000}"/>
    <cellStyle name="20% - Accent1 4 6 2 2 3" xfId="8172" xr:uid="{00000000-0005-0000-0000-000019050000}"/>
    <cellStyle name="20% - Accent1 4 6 2 2 3 2" xfId="16604" xr:uid="{00000000-0005-0000-0000-00001A050000}"/>
    <cellStyle name="20% - Accent1 4 6 2 2 3 3" xfId="25178" xr:uid="{00000000-0005-0000-0000-00001B050000}"/>
    <cellStyle name="20% - Accent1 4 6 2 2 4" xfId="11065" xr:uid="{00000000-0005-0000-0000-00001C050000}"/>
    <cellStyle name="20% - Accent1 4 6 2 2 5" xfId="19639" xr:uid="{00000000-0005-0000-0000-00001D050000}"/>
    <cellStyle name="20% - Accent1 4 6 2 3" xfId="4019" xr:uid="{00000000-0005-0000-0000-00001E050000}"/>
    <cellStyle name="20% - Accent1 4 6 2 3 2" xfId="12451" xr:uid="{00000000-0005-0000-0000-00001F050000}"/>
    <cellStyle name="20% - Accent1 4 6 2 3 3" xfId="21025" xr:uid="{00000000-0005-0000-0000-000020050000}"/>
    <cellStyle name="20% - Accent1 4 6 2 4" xfId="6788" xr:uid="{00000000-0005-0000-0000-000021050000}"/>
    <cellStyle name="20% - Accent1 4 6 2 4 2" xfId="15220" xr:uid="{00000000-0005-0000-0000-000022050000}"/>
    <cellStyle name="20% - Accent1 4 6 2 4 3" xfId="23794" xr:uid="{00000000-0005-0000-0000-000023050000}"/>
    <cellStyle name="20% - Accent1 4 6 2 5" xfId="9681" xr:uid="{00000000-0005-0000-0000-000024050000}"/>
    <cellStyle name="20% - Accent1 4 6 2 6" xfId="18255" xr:uid="{00000000-0005-0000-0000-000025050000}"/>
    <cellStyle name="20% - Accent1 4 6 3" xfId="1839" xr:uid="{00000000-0005-0000-0000-000026050000}"/>
    <cellStyle name="20% - Accent1 4 6 3 2" xfId="4611" xr:uid="{00000000-0005-0000-0000-000027050000}"/>
    <cellStyle name="20% - Accent1 4 6 3 2 2" xfId="13043" xr:uid="{00000000-0005-0000-0000-000028050000}"/>
    <cellStyle name="20% - Accent1 4 6 3 2 3" xfId="21617" xr:uid="{00000000-0005-0000-0000-000029050000}"/>
    <cellStyle name="20% - Accent1 4 6 3 3" xfId="7380" xr:uid="{00000000-0005-0000-0000-00002A050000}"/>
    <cellStyle name="20% - Accent1 4 6 3 3 2" xfId="15812" xr:uid="{00000000-0005-0000-0000-00002B050000}"/>
    <cellStyle name="20% - Accent1 4 6 3 3 3" xfId="24386" xr:uid="{00000000-0005-0000-0000-00002C050000}"/>
    <cellStyle name="20% - Accent1 4 6 3 4" xfId="10273" xr:uid="{00000000-0005-0000-0000-00002D050000}"/>
    <cellStyle name="20% - Accent1 4 6 3 5" xfId="18847" xr:uid="{00000000-0005-0000-0000-00002E050000}"/>
    <cellStyle name="20% - Accent1 4 6 4" xfId="3227" xr:uid="{00000000-0005-0000-0000-00002F050000}"/>
    <cellStyle name="20% - Accent1 4 6 4 2" xfId="11659" xr:uid="{00000000-0005-0000-0000-000030050000}"/>
    <cellStyle name="20% - Accent1 4 6 4 3" xfId="20233" xr:uid="{00000000-0005-0000-0000-000031050000}"/>
    <cellStyle name="20% - Accent1 4 6 5" xfId="5996" xr:uid="{00000000-0005-0000-0000-000032050000}"/>
    <cellStyle name="20% - Accent1 4 6 5 2" xfId="14428" xr:uid="{00000000-0005-0000-0000-000033050000}"/>
    <cellStyle name="20% - Accent1 4 6 5 3" xfId="23002" xr:uid="{00000000-0005-0000-0000-000034050000}"/>
    <cellStyle name="20% - Accent1 4 6 6" xfId="8889" xr:uid="{00000000-0005-0000-0000-000035050000}"/>
    <cellStyle name="20% - Accent1 4 6 7" xfId="17463" xr:uid="{00000000-0005-0000-0000-000036050000}"/>
    <cellStyle name="20% - Accent1 4 7" xfId="920" xr:uid="{00000000-0005-0000-0000-000037050000}"/>
    <cellStyle name="20% - Accent1 4 7 2" xfId="2305" xr:uid="{00000000-0005-0000-0000-000038050000}"/>
    <cellStyle name="20% - Accent1 4 7 2 2" xfId="5077" xr:uid="{00000000-0005-0000-0000-000039050000}"/>
    <cellStyle name="20% - Accent1 4 7 2 2 2" xfId="13509" xr:uid="{00000000-0005-0000-0000-00003A050000}"/>
    <cellStyle name="20% - Accent1 4 7 2 2 3" xfId="22083" xr:uid="{00000000-0005-0000-0000-00003B050000}"/>
    <cellStyle name="20% - Accent1 4 7 2 3" xfId="7846" xr:uid="{00000000-0005-0000-0000-00003C050000}"/>
    <cellStyle name="20% - Accent1 4 7 2 3 2" xfId="16278" xr:uid="{00000000-0005-0000-0000-00003D050000}"/>
    <cellStyle name="20% - Accent1 4 7 2 3 3" xfId="24852" xr:uid="{00000000-0005-0000-0000-00003E050000}"/>
    <cellStyle name="20% - Accent1 4 7 2 4" xfId="10739" xr:uid="{00000000-0005-0000-0000-00003F050000}"/>
    <cellStyle name="20% - Accent1 4 7 2 5" xfId="19313" xr:uid="{00000000-0005-0000-0000-000040050000}"/>
    <cellStyle name="20% - Accent1 4 7 3" xfId="3693" xr:uid="{00000000-0005-0000-0000-000041050000}"/>
    <cellStyle name="20% - Accent1 4 7 3 2" xfId="12125" xr:uid="{00000000-0005-0000-0000-000042050000}"/>
    <cellStyle name="20% - Accent1 4 7 3 3" xfId="20699" xr:uid="{00000000-0005-0000-0000-000043050000}"/>
    <cellStyle name="20% - Accent1 4 7 4" xfId="6462" xr:uid="{00000000-0005-0000-0000-000044050000}"/>
    <cellStyle name="20% - Accent1 4 7 4 2" xfId="14894" xr:uid="{00000000-0005-0000-0000-000045050000}"/>
    <cellStyle name="20% - Accent1 4 7 4 3" xfId="23468" xr:uid="{00000000-0005-0000-0000-000046050000}"/>
    <cellStyle name="20% - Accent1 4 7 5" xfId="9355" xr:uid="{00000000-0005-0000-0000-000047050000}"/>
    <cellStyle name="20% - Accent1 4 7 6" xfId="17929" xr:uid="{00000000-0005-0000-0000-000048050000}"/>
    <cellStyle name="20% - Accent1 4 8" xfId="693" xr:uid="{00000000-0005-0000-0000-000049050000}"/>
    <cellStyle name="20% - Accent1 4 8 2" xfId="2078" xr:uid="{00000000-0005-0000-0000-00004A050000}"/>
    <cellStyle name="20% - Accent1 4 8 2 2" xfId="4850" xr:uid="{00000000-0005-0000-0000-00004B050000}"/>
    <cellStyle name="20% - Accent1 4 8 2 2 2" xfId="13282" xr:uid="{00000000-0005-0000-0000-00004C050000}"/>
    <cellStyle name="20% - Accent1 4 8 2 2 3" xfId="21856" xr:uid="{00000000-0005-0000-0000-00004D050000}"/>
    <cellStyle name="20% - Accent1 4 8 2 3" xfId="7619" xr:uid="{00000000-0005-0000-0000-00004E050000}"/>
    <cellStyle name="20% - Accent1 4 8 2 3 2" xfId="16051" xr:uid="{00000000-0005-0000-0000-00004F050000}"/>
    <cellStyle name="20% - Accent1 4 8 2 3 3" xfId="24625" xr:uid="{00000000-0005-0000-0000-000050050000}"/>
    <cellStyle name="20% - Accent1 4 8 2 4" xfId="10512" xr:uid="{00000000-0005-0000-0000-000051050000}"/>
    <cellStyle name="20% - Accent1 4 8 2 5" xfId="19086" xr:uid="{00000000-0005-0000-0000-000052050000}"/>
    <cellStyle name="20% - Accent1 4 8 3" xfId="3466" xr:uid="{00000000-0005-0000-0000-000053050000}"/>
    <cellStyle name="20% - Accent1 4 8 3 2" xfId="11898" xr:uid="{00000000-0005-0000-0000-000054050000}"/>
    <cellStyle name="20% - Accent1 4 8 3 3" xfId="20472" xr:uid="{00000000-0005-0000-0000-000055050000}"/>
    <cellStyle name="20% - Accent1 4 8 4" xfId="6235" xr:uid="{00000000-0005-0000-0000-000056050000}"/>
    <cellStyle name="20% - Accent1 4 8 4 2" xfId="14667" xr:uid="{00000000-0005-0000-0000-000057050000}"/>
    <cellStyle name="20% - Accent1 4 8 4 3" xfId="23241" xr:uid="{00000000-0005-0000-0000-000058050000}"/>
    <cellStyle name="20% - Accent1 4 8 5" xfId="9128" xr:uid="{00000000-0005-0000-0000-000059050000}"/>
    <cellStyle name="20% - Accent1 4 8 6" xfId="17702" xr:uid="{00000000-0005-0000-0000-00005A050000}"/>
    <cellStyle name="20% - Accent1 4 9" xfId="1502" xr:uid="{00000000-0005-0000-0000-00005B050000}"/>
    <cellStyle name="20% - Accent1 4 9 2" xfId="4274" xr:uid="{00000000-0005-0000-0000-00005C050000}"/>
    <cellStyle name="20% - Accent1 4 9 2 2" xfId="12706" xr:uid="{00000000-0005-0000-0000-00005D050000}"/>
    <cellStyle name="20% - Accent1 4 9 2 3" xfId="21280" xr:uid="{00000000-0005-0000-0000-00005E050000}"/>
    <cellStyle name="20% - Accent1 4 9 3" xfId="7043" xr:uid="{00000000-0005-0000-0000-00005F050000}"/>
    <cellStyle name="20% - Accent1 4 9 3 2" xfId="15475" xr:uid="{00000000-0005-0000-0000-000060050000}"/>
    <cellStyle name="20% - Accent1 4 9 3 3" xfId="24049" xr:uid="{00000000-0005-0000-0000-000061050000}"/>
    <cellStyle name="20% - Accent1 4 9 4" xfId="9936" xr:uid="{00000000-0005-0000-0000-000062050000}"/>
    <cellStyle name="20% - Accent1 4 9 5" xfId="18510" xr:uid="{00000000-0005-0000-0000-000063050000}"/>
    <cellStyle name="20% - Accent1 5" xfId="86" xr:uid="{00000000-0005-0000-0000-000064050000}"/>
    <cellStyle name="20% - Accent1 5 2" xfId="297" xr:uid="{00000000-0005-0000-0000-000065050000}"/>
    <cellStyle name="20% - Accent1 5 2 2" xfId="1101" xr:uid="{00000000-0005-0000-0000-000066050000}"/>
    <cellStyle name="20% - Accent1 5 2 2 2" xfId="2486" xr:uid="{00000000-0005-0000-0000-000067050000}"/>
    <cellStyle name="20% - Accent1 5 2 2 2 2" xfId="5258" xr:uid="{00000000-0005-0000-0000-000068050000}"/>
    <cellStyle name="20% - Accent1 5 2 2 2 2 2" xfId="13690" xr:uid="{00000000-0005-0000-0000-000069050000}"/>
    <cellStyle name="20% - Accent1 5 2 2 2 2 3" xfId="22264" xr:uid="{00000000-0005-0000-0000-00006A050000}"/>
    <cellStyle name="20% - Accent1 5 2 2 2 3" xfId="8027" xr:uid="{00000000-0005-0000-0000-00006B050000}"/>
    <cellStyle name="20% - Accent1 5 2 2 2 3 2" xfId="16459" xr:uid="{00000000-0005-0000-0000-00006C050000}"/>
    <cellStyle name="20% - Accent1 5 2 2 2 3 3" xfId="25033" xr:uid="{00000000-0005-0000-0000-00006D050000}"/>
    <cellStyle name="20% - Accent1 5 2 2 2 4" xfId="10920" xr:uid="{00000000-0005-0000-0000-00006E050000}"/>
    <cellStyle name="20% - Accent1 5 2 2 2 5" xfId="19494" xr:uid="{00000000-0005-0000-0000-00006F050000}"/>
    <cellStyle name="20% - Accent1 5 2 2 3" xfId="3874" xr:uid="{00000000-0005-0000-0000-000070050000}"/>
    <cellStyle name="20% - Accent1 5 2 2 3 2" xfId="12306" xr:uid="{00000000-0005-0000-0000-000071050000}"/>
    <cellStyle name="20% - Accent1 5 2 2 3 3" xfId="20880" xr:uid="{00000000-0005-0000-0000-000072050000}"/>
    <cellStyle name="20% - Accent1 5 2 2 4" xfId="6643" xr:uid="{00000000-0005-0000-0000-000073050000}"/>
    <cellStyle name="20% - Accent1 5 2 2 4 2" xfId="15075" xr:uid="{00000000-0005-0000-0000-000074050000}"/>
    <cellStyle name="20% - Accent1 5 2 2 4 3" xfId="23649" xr:uid="{00000000-0005-0000-0000-000075050000}"/>
    <cellStyle name="20% - Accent1 5 2 2 5" xfId="9536" xr:uid="{00000000-0005-0000-0000-000076050000}"/>
    <cellStyle name="20% - Accent1 5 2 2 6" xfId="18110" xr:uid="{00000000-0005-0000-0000-000077050000}"/>
    <cellStyle name="20% - Accent1 5 2 3" xfId="1682" xr:uid="{00000000-0005-0000-0000-000078050000}"/>
    <cellStyle name="20% - Accent1 5 2 3 2" xfId="4454" xr:uid="{00000000-0005-0000-0000-000079050000}"/>
    <cellStyle name="20% - Accent1 5 2 3 2 2" xfId="12886" xr:uid="{00000000-0005-0000-0000-00007A050000}"/>
    <cellStyle name="20% - Accent1 5 2 3 2 3" xfId="21460" xr:uid="{00000000-0005-0000-0000-00007B050000}"/>
    <cellStyle name="20% - Accent1 5 2 3 3" xfId="7223" xr:uid="{00000000-0005-0000-0000-00007C050000}"/>
    <cellStyle name="20% - Accent1 5 2 3 3 2" xfId="15655" xr:uid="{00000000-0005-0000-0000-00007D050000}"/>
    <cellStyle name="20% - Accent1 5 2 3 3 3" xfId="24229" xr:uid="{00000000-0005-0000-0000-00007E050000}"/>
    <cellStyle name="20% - Accent1 5 2 3 4" xfId="10116" xr:uid="{00000000-0005-0000-0000-00007F050000}"/>
    <cellStyle name="20% - Accent1 5 2 3 5" xfId="18690" xr:uid="{00000000-0005-0000-0000-000080050000}"/>
    <cellStyle name="20% - Accent1 5 2 4" xfId="3070" xr:uid="{00000000-0005-0000-0000-000081050000}"/>
    <cellStyle name="20% - Accent1 5 2 4 2" xfId="11502" xr:uid="{00000000-0005-0000-0000-000082050000}"/>
    <cellStyle name="20% - Accent1 5 2 4 3" xfId="20076" xr:uid="{00000000-0005-0000-0000-000083050000}"/>
    <cellStyle name="20% - Accent1 5 2 5" xfId="5839" xr:uid="{00000000-0005-0000-0000-000084050000}"/>
    <cellStyle name="20% - Accent1 5 2 5 2" xfId="14271" xr:uid="{00000000-0005-0000-0000-000085050000}"/>
    <cellStyle name="20% - Accent1 5 2 5 3" xfId="22845" xr:uid="{00000000-0005-0000-0000-000086050000}"/>
    <cellStyle name="20% - Accent1 5 2 6" xfId="8732" xr:uid="{00000000-0005-0000-0000-000087050000}"/>
    <cellStyle name="20% - Accent1 5 2 7" xfId="17306" xr:uid="{00000000-0005-0000-0000-000088050000}"/>
    <cellStyle name="20% - Accent1 5 3" xfId="522" xr:uid="{00000000-0005-0000-0000-000089050000}"/>
    <cellStyle name="20% - Accent1 5 3 2" xfId="1314" xr:uid="{00000000-0005-0000-0000-00008A050000}"/>
    <cellStyle name="20% - Accent1 5 3 2 2" xfId="2699" xr:uid="{00000000-0005-0000-0000-00008B050000}"/>
    <cellStyle name="20% - Accent1 5 3 2 2 2" xfId="5471" xr:uid="{00000000-0005-0000-0000-00008C050000}"/>
    <cellStyle name="20% - Accent1 5 3 2 2 2 2" xfId="13903" xr:uid="{00000000-0005-0000-0000-00008D050000}"/>
    <cellStyle name="20% - Accent1 5 3 2 2 2 3" xfId="22477" xr:uid="{00000000-0005-0000-0000-00008E050000}"/>
    <cellStyle name="20% - Accent1 5 3 2 2 3" xfId="8240" xr:uid="{00000000-0005-0000-0000-00008F050000}"/>
    <cellStyle name="20% - Accent1 5 3 2 2 3 2" xfId="16672" xr:uid="{00000000-0005-0000-0000-000090050000}"/>
    <cellStyle name="20% - Accent1 5 3 2 2 3 3" xfId="25246" xr:uid="{00000000-0005-0000-0000-000091050000}"/>
    <cellStyle name="20% - Accent1 5 3 2 2 4" xfId="11133" xr:uid="{00000000-0005-0000-0000-000092050000}"/>
    <cellStyle name="20% - Accent1 5 3 2 2 5" xfId="19707" xr:uid="{00000000-0005-0000-0000-000093050000}"/>
    <cellStyle name="20% - Accent1 5 3 2 3" xfId="4087" xr:uid="{00000000-0005-0000-0000-000094050000}"/>
    <cellStyle name="20% - Accent1 5 3 2 3 2" xfId="12519" xr:uid="{00000000-0005-0000-0000-000095050000}"/>
    <cellStyle name="20% - Accent1 5 3 2 3 3" xfId="21093" xr:uid="{00000000-0005-0000-0000-000096050000}"/>
    <cellStyle name="20% - Accent1 5 3 2 4" xfId="6856" xr:uid="{00000000-0005-0000-0000-000097050000}"/>
    <cellStyle name="20% - Accent1 5 3 2 4 2" xfId="15288" xr:uid="{00000000-0005-0000-0000-000098050000}"/>
    <cellStyle name="20% - Accent1 5 3 2 4 3" xfId="23862" xr:uid="{00000000-0005-0000-0000-000099050000}"/>
    <cellStyle name="20% - Accent1 5 3 2 5" xfId="9749" xr:uid="{00000000-0005-0000-0000-00009A050000}"/>
    <cellStyle name="20% - Accent1 5 3 2 6" xfId="18323" xr:uid="{00000000-0005-0000-0000-00009B050000}"/>
    <cellStyle name="20% - Accent1 5 3 3" xfId="1907" xr:uid="{00000000-0005-0000-0000-00009C050000}"/>
    <cellStyle name="20% - Accent1 5 3 3 2" xfId="4679" xr:uid="{00000000-0005-0000-0000-00009D050000}"/>
    <cellStyle name="20% - Accent1 5 3 3 2 2" xfId="13111" xr:uid="{00000000-0005-0000-0000-00009E050000}"/>
    <cellStyle name="20% - Accent1 5 3 3 2 3" xfId="21685" xr:uid="{00000000-0005-0000-0000-00009F050000}"/>
    <cellStyle name="20% - Accent1 5 3 3 3" xfId="7448" xr:uid="{00000000-0005-0000-0000-0000A0050000}"/>
    <cellStyle name="20% - Accent1 5 3 3 3 2" xfId="15880" xr:uid="{00000000-0005-0000-0000-0000A1050000}"/>
    <cellStyle name="20% - Accent1 5 3 3 3 3" xfId="24454" xr:uid="{00000000-0005-0000-0000-0000A2050000}"/>
    <cellStyle name="20% - Accent1 5 3 3 4" xfId="10341" xr:uid="{00000000-0005-0000-0000-0000A3050000}"/>
    <cellStyle name="20% - Accent1 5 3 3 5" xfId="18915" xr:uid="{00000000-0005-0000-0000-0000A4050000}"/>
    <cellStyle name="20% - Accent1 5 3 4" xfId="3295" xr:uid="{00000000-0005-0000-0000-0000A5050000}"/>
    <cellStyle name="20% - Accent1 5 3 4 2" xfId="11727" xr:uid="{00000000-0005-0000-0000-0000A6050000}"/>
    <cellStyle name="20% - Accent1 5 3 4 3" xfId="20301" xr:uid="{00000000-0005-0000-0000-0000A7050000}"/>
    <cellStyle name="20% - Accent1 5 3 5" xfId="6064" xr:uid="{00000000-0005-0000-0000-0000A8050000}"/>
    <cellStyle name="20% - Accent1 5 3 5 2" xfId="14496" xr:uid="{00000000-0005-0000-0000-0000A9050000}"/>
    <cellStyle name="20% - Accent1 5 3 5 3" xfId="23070" xr:uid="{00000000-0005-0000-0000-0000AA050000}"/>
    <cellStyle name="20% - Accent1 5 3 6" xfId="8957" xr:uid="{00000000-0005-0000-0000-0000AB050000}"/>
    <cellStyle name="20% - Accent1 5 3 7" xfId="17531" xr:uid="{00000000-0005-0000-0000-0000AC050000}"/>
    <cellStyle name="20% - Accent1 5 4" xfId="932" xr:uid="{00000000-0005-0000-0000-0000AD050000}"/>
    <cellStyle name="20% - Accent1 5 4 2" xfId="2317" xr:uid="{00000000-0005-0000-0000-0000AE050000}"/>
    <cellStyle name="20% - Accent1 5 4 2 2" xfId="5089" xr:uid="{00000000-0005-0000-0000-0000AF050000}"/>
    <cellStyle name="20% - Accent1 5 4 2 2 2" xfId="13521" xr:uid="{00000000-0005-0000-0000-0000B0050000}"/>
    <cellStyle name="20% - Accent1 5 4 2 2 3" xfId="22095" xr:uid="{00000000-0005-0000-0000-0000B1050000}"/>
    <cellStyle name="20% - Accent1 5 4 2 3" xfId="7858" xr:uid="{00000000-0005-0000-0000-0000B2050000}"/>
    <cellStyle name="20% - Accent1 5 4 2 3 2" xfId="16290" xr:uid="{00000000-0005-0000-0000-0000B3050000}"/>
    <cellStyle name="20% - Accent1 5 4 2 3 3" xfId="24864" xr:uid="{00000000-0005-0000-0000-0000B4050000}"/>
    <cellStyle name="20% - Accent1 5 4 2 4" xfId="10751" xr:uid="{00000000-0005-0000-0000-0000B5050000}"/>
    <cellStyle name="20% - Accent1 5 4 2 5" xfId="19325" xr:uid="{00000000-0005-0000-0000-0000B6050000}"/>
    <cellStyle name="20% - Accent1 5 4 3" xfId="3705" xr:uid="{00000000-0005-0000-0000-0000B7050000}"/>
    <cellStyle name="20% - Accent1 5 4 3 2" xfId="12137" xr:uid="{00000000-0005-0000-0000-0000B8050000}"/>
    <cellStyle name="20% - Accent1 5 4 3 3" xfId="20711" xr:uid="{00000000-0005-0000-0000-0000B9050000}"/>
    <cellStyle name="20% - Accent1 5 4 4" xfId="6474" xr:uid="{00000000-0005-0000-0000-0000BA050000}"/>
    <cellStyle name="20% - Accent1 5 4 4 2" xfId="14906" xr:uid="{00000000-0005-0000-0000-0000BB050000}"/>
    <cellStyle name="20% - Accent1 5 4 4 3" xfId="23480" xr:uid="{00000000-0005-0000-0000-0000BC050000}"/>
    <cellStyle name="20% - Accent1 5 4 5" xfId="9367" xr:uid="{00000000-0005-0000-0000-0000BD050000}"/>
    <cellStyle name="20% - Accent1 5 4 6" xfId="17941" xr:uid="{00000000-0005-0000-0000-0000BE050000}"/>
    <cellStyle name="20% - Accent1 5 5" xfId="761" xr:uid="{00000000-0005-0000-0000-0000BF050000}"/>
    <cellStyle name="20% - Accent1 5 5 2" xfId="2146" xr:uid="{00000000-0005-0000-0000-0000C0050000}"/>
    <cellStyle name="20% - Accent1 5 5 2 2" xfId="4918" xr:uid="{00000000-0005-0000-0000-0000C1050000}"/>
    <cellStyle name="20% - Accent1 5 5 2 2 2" xfId="13350" xr:uid="{00000000-0005-0000-0000-0000C2050000}"/>
    <cellStyle name="20% - Accent1 5 5 2 2 3" xfId="21924" xr:uid="{00000000-0005-0000-0000-0000C3050000}"/>
    <cellStyle name="20% - Accent1 5 5 2 3" xfId="7687" xr:uid="{00000000-0005-0000-0000-0000C4050000}"/>
    <cellStyle name="20% - Accent1 5 5 2 3 2" xfId="16119" xr:uid="{00000000-0005-0000-0000-0000C5050000}"/>
    <cellStyle name="20% - Accent1 5 5 2 3 3" xfId="24693" xr:uid="{00000000-0005-0000-0000-0000C6050000}"/>
    <cellStyle name="20% - Accent1 5 5 2 4" xfId="10580" xr:uid="{00000000-0005-0000-0000-0000C7050000}"/>
    <cellStyle name="20% - Accent1 5 5 2 5" xfId="19154" xr:uid="{00000000-0005-0000-0000-0000C8050000}"/>
    <cellStyle name="20% - Accent1 5 5 3" xfId="3534" xr:uid="{00000000-0005-0000-0000-0000C9050000}"/>
    <cellStyle name="20% - Accent1 5 5 3 2" xfId="11966" xr:uid="{00000000-0005-0000-0000-0000CA050000}"/>
    <cellStyle name="20% - Accent1 5 5 3 3" xfId="20540" xr:uid="{00000000-0005-0000-0000-0000CB050000}"/>
    <cellStyle name="20% - Accent1 5 5 4" xfId="6303" xr:uid="{00000000-0005-0000-0000-0000CC050000}"/>
    <cellStyle name="20% - Accent1 5 5 4 2" xfId="14735" xr:uid="{00000000-0005-0000-0000-0000CD050000}"/>
    <cellStyle name="20% - Accent1 5 5 4 3" xfId="23309" xr:uid="{00000000-0005-0000-0000-0000CE050000}"/>
    <cellStyle name="20% - Accent1 5 5 5" xfId="9196" xr:uid="{00000000-0005-0000-0000-0000CF050000}"/>
    <cellStyle name="20% - Accent1 5 5 6" xfId="17770" xr:uid="{00000000-0005-0000-0000-0000D0050000}"/>
    <cellStyle name="20% - Accent1 5 6" xfId="2901" xr:uid="{00000000-0005-0000-0000-0000D1050000}"/>
    <cellStyle name="20% - Accent1 5 6 2" xfId="11333" xr:uid="{00000000-0005-0000-0000-0000D2050000}"/>
    <cellStyle name="20% - Accent1 5 6 3" xfId="19907" xr:uid="{00000000-0005-0000-0000-0000D3050000}"/>
    <cellStyle name="20% - Accent1 5 7" xfId="5670" xr:uid="{00000000-0005-0000-0000-0000D4050000}"/>
    <cellStyle name="20% - Accent1 5 7 2" xfId="14102" xr:uid="{00000000-0005-0000-0000-0000D5050000}"/>
    <cellStyle name="20% - Accent1 5 7 3" xfId="22676" xr:uid="{00000000-0005-0000-0000-0000D6050000}"/>
    <cellStyle name="20% - Accent1 5 8" xfId="8563" xr:uid="{00000000-0005-0000-0000-0000D7050000}"/>
    <cellStyle name="20% - Accent1 5 9" xfId="17137" xr:uid="{00000000-0005-0000-0000-0000D8050000}"/>
    <cellStyle name="20% - Accent1 6" xfId="185" xr:uid="{00000000-0005-0000-0000-0000D9050000}"/>
    <cellStyle name="20% - Accent1 6 2" xfId="579" xr:uid="{00000000-0005-0000-0000-0000DA050000}"/>
    <cellStyle name="20% - Accent1 6 2 2" xfId="1371" xr:uid="{00000000-0005-0000-0000-0000DB050000}"/>
    <cellStyle name="20% - Accent1 6 2 2 2" xfId="2756" xr:uid="{00000000-0005-0000-0000-0000DC050000}"/>
    <cellStyle name="20% - Accent1 6 2 2 2 2" xfId="5528" xr:uid="{00000000-0005-0000-0000-0000DD050000}"/>
    <cellStyle name="20% - Accent1 6 2 2 2 2 2" xfId="13960" xr:uid="{00000000-0005-0000-0000-0000DE050000}"/>
    <cellStyle name="20% - Accent1 6 2 2 2 2 3" xfId="22534" xr:uid="{00000000-0005-0000-0000-0000DF050000}"/>
    <cellStyle name="20% - Accent1 6 2 2 2 3" xfId="8297" xr:uid="{00000000-0005-0000-0000-0000E0050000}"/>
    <cellStyle name="20% - Accent1 6 2 2 2 3 2" xfId="16729" xr:uid="{00000000-0005-0000-0000-0000E1050000}"/>
    <cellStyle name="20% - Accent1 6 2 2 2 3 3" xfId="25303" xr:uid="{00000000-0005-0000-0000-0000E2050000}"/>
    <cellStyle name="20% - Accent1 6 2 2 2 4" xfId="11190" xr:uid="{00000000-0005-0000-0000-0000E3050000}"/>
    <cellStyle name="20% - Accent1 6 2 2 2 5" xfId="19764" xr:uid="{00000000-0005-0000-0000-0000E4050000}"/>
    <cellStyle name="20% - Accent1 6 2 2 3" xfId="4144" xr:uid="{00000000-0005-0000-0000-0000E5050000}"/>
    <cellStyle name="20% - Accent1 6 2 2 3 2" xfId="12576" xr:uid="{00000000-0005-0000-0000-0000E6050000}"/>
    <cellStyle name="20% - Accent1 6 2 2 3 3" xfId="21150" xr:uid="{00000000-0005-0000-0000-0000E7050000}"/>
    <cellStyle name="20% - Accent1 6 2 2 4" xfId="6913" xr:uid="{00000000-0005-0000-0000-0000E8050000}"/>
    <cellStyle name="20% - Accent1 6 2 2 4 2" xfId="15345" xr:uid="{00000000-0005-0000-0000-0000E9050000}"/>
    <cellStyle name="20% - Accent1 6 2 2 4 3" xfId="23919" xr:uid="{00000000-0005-0000-0000-0000EA050000}"/>
    <cellStyle name="20% - Accent1 6 2 2 5" xfId="9806" xr:uid="{00000000-0005-0000-0000-0000EB050000}"/>
    <cellStyle name="20% - Accent1 6 2 2 6" xfId="18380" xr:uid="{00000000-0005-0000-0000-0000EC050000}"/>
    <cellStyle name="20% - Accent1 6 2 3" xfId="1964" xr:uid="{00000000-0005-0000-0000-0000ED050000}"/>
    <cellStyle name="20% - Accent1 6 2 3 2" xfId="4736" xr:uid="{00000000-0005-0000-0000-0000EE050000}"/>
    <cellStyle name="20% - Accent1 6 2 3 2 2" xfId="13168" xr:uid="{00000000-0005-0000-0000-0000EF050000}"/>
    <cellStyle name="20% - Accent1 6 2 3 2 3" xfId="21742" xr:uid="{00000000-0005-0000-0000-0000F0050000}"/>
    <cellStyle name="20% - Accent1 6 2 3 3" xfId="7505" xr:uid="{00000000-0005-0000-0000-0000F1050000}"/>
    <cellStyle name="20% - Accent1 6 2 3 3 2" xfId="15937" xr:uid="{00000000-0005-0000-0000-0000F2050000}"/>
    <cellStyle name="20% - Accent1 6 2 3 3 3" xfId="24511" xr:uid="{00000000-0005-0000-0000-0000F3050000}"/>
    <cellStyle name="20% - Accent1 6 2 3 4" xfId="10398" xr:uid="{00000000-0005-0000-0000-0000F4050000}"/>
    <cellStyle name="20% - Accent1 6 2 3 5" xfId="18972" xr:uid="{00000000-0005-0000-0000-0000F5050000}"/>
    <cellStyle name="20% - Accent1 6 2 4" xfId="3352" xr:uid="{00000000-0005-0000-0000-0000F6050000}"/>
    <cellStyle name="20% - Accent1 6 2 4 2" xfId="11784" xr:uid="{00000000-0005-0000-0000-0000F7050000}"/>
    <cellStyle name="20% - Accent1 6 2 4 3" xfId="20358" xr:uid="{00000000-0005-0000-0000-0000F8050000}"/>
    <cellStyle name="20% - Accent1 6 2 5" xfId="6121" xr:uid="{00000000-0005-0000-0000-0000F9050000}"/>
    <cellStyle name="20% - Accent1 6 2 5 2" xfId="14553" xr:uid="{00000000-0005-0000-0000-0000FA050000}"/>
    <cellStyle name="20% - Accent1 6 2 5 3" xfId="23127" xr:uid="{00000000-0005-0000-0000-0000FB050000}"/>
    <cellStyle name="20% - Accent1 6 2 6" xfId="9014" xr:uid="{00000000-0005-0000-0000-0000FC050000}"/>
    <cellStyle name="20% - Accent1 6 2 7" xfId="17588" xr:uid="{00000000-0005-0000-0000-0000FD050000}"/>
    <cellStyle name="20% - Accent1 6 3" xfId="989" xr:uid="{00000000-0005-0000-0000-0000FE050000}"/>
    <cellStyle name="20% - Accent1 6 3 2" xfId="2374" xr:uid="{00000000-0005-0000-0000-0000FF050000}"/>
    <cellStyle name="20% - Accent1 6 3 2 2" xfId="5146" xr:uid="{00000000-0005-0000-0000-000000060000}"/>
    <cellStyle name="20% - Accent1 6 3 2 2 2" xfId="13578" xr:uid="{00000000-0005-0000-0000-000001060000}"/>
    <cellStyle name="20% - Accent1 6 3 2 2 3" xfId="22152" xr:uid="{00000000-0005-0000-0000-000002060000}"/>
    <cellStyle name="20% - Accent1 6 3 2 3" xfId="7915" xr:uid="{00000000-0005-0000-0000-000003060000}"/>
    <cellStyle name="20% - Accent1 6 3 2 3 2" xfId="16347" xr:uid="{00000000-0005-0000-0000-000004060000}"/>
    <cellStyle name="20% - Accent1 6 3 2 3 3" xfId="24921" xr:uid="{00000000-0005-0000-0000-000005060000}"/>
    <cellStyle name="20% - Accent1 6 3 2 4" xfId="10808" xr:uid="{00000000-0005-0000-0000-000006060000}"/>
    <cellStyle name="20% - Accent1 6 3 2 5" xfId="19382" xr:uid="{00000000-0005-0000-0000-000007060000}"/>
    <cellStyle name="20% - Accent1 6 3 3" xfId="3762" xr:uid="{00000000-0005-0000-0000-000008060000}"/>
    <cellStyle name="20% - Accent1 6 3 3 2" xfId="12194" xr:uid="{00000000-0005-0000-0000-000009060000}"/>
    <cellStyle name="20% - Accent1 6 3 3 3" xfId="20768" xr:uid="{00000000-0005-0000-0000-00000A060000}"/>
    <cellStyle name="20% - Accent1 6 3 4" xfId="6531" xr:uid="{00000000-0005-0000-0000-00000B060000}"/>
    <cellStyle name="20% - Accent1 6 3 4 2" xfId="14963" xr:uid="{00000000-0005-0000-0000-00000C060000}"/>
    <cellStyle name="20% - Accent1 6 3 4 3" xfId="23537" xr:uid="{00000000-0005-0000-0000-00000D060000}"/>
    <cellStyle name="20% - Accent1 6 3 5" xfId="9424" xr:uid="{00000000-0005-0000-0000-00000E060000}"/>
    <cellStyle name="20% - Accent1 6 3 6" xfId="17998" xr:uid="{00000000-0005-0000-0000-00000F060000}"/>
    <cellStyle name="20% - Accent1 6 4" xfId="818" xr:uid="{00000000-0005-0000-0000-000010060000}"/>
    <cellStyle name="20% - Accent1 6 4 2" xfId="2203" xr:uid="{00000000-0005-0000-0000-000011060000}"/>
    <cellStyle name="20% - Accent1 6 4 2 2" xfId="4975" xr:uid="{00000000-0005-0000-0000-000012060000}"/>
    <cellStyle name="20% - Accent1 6 4 2 2 2" xfId="13407" xr:uid="{00000000-0005-0000-0000-000013060000}"/>
    <cellStyle name="20% - Accent1 6 4 2 2 3" xfId="21981" xr:uid="{00000000-0005-0000-0000-000014060000}"/>
    <cellStyle name="20% - Accent1 6 4 2 3" xfId="7744" xr:uid="{00000000-0005-0000-0000-000015060000}"/>
    <cellStyle name="20% - Accent1 6 4 2 3 2" xfId="16176" xr:uid="{00000000-0005-0000-0000-000016060000}"/>
    <cellStyle name="20% - Accent1 6 4 2 3 3" xfId="24750" xr:uid="{00000000-0005-0000-0000-000017060000}"/>
    <cellStyle name="20% - Accent1 6 4 2 4" xfId="10637" xr:uid="{00000000-0005-0000-0000-000018060000}"/>
    <cellStyle name="20% - Accent1 6 4 2 5" xfId="19211" xr:uid="{00000000-0005-0000-0000-000019060000}"/>
    <cellStyle name="20% - Accent1 6 4 3" xfId="3591" xr:uid="{00000000-0005-0000-0000-00001A060000}"/>
    <cellStyle name="20% - Accent1 6 4 3 2" xfId="12023" xr:uid="{00000000-0005-0000-0000-00001B060000}"/>
    <cellStyle name="20% - Accent1 6 4 3 3" xfId="20597" xr:uid="{00000000-0005-0000-0000-00001C060000}"/>
    <cellStyle name="20% - Accent1 6 4 4" xfId="6360" xr:uid="{00000000-0005-0000-0000-00001D060000}"/>
    <cellStyle name="20% - Accent1 6 4 4 2" xfId="14792" xr:uid="{00000000-0005-0000-0000-00001E060000}"/>
    <cellStyle name="20% - Accent1 6 4 4 3" xfId="23366" xr:uid="{00000000-0005-0000-0000-00001F060000}"/>
    <cellStyle name="20% - Accent1 6 4 5" xfId="9253" xr:uid="{00000000-0005-0000-0000-000020060000}"/>
    <cellStyle name="20% - Accent1 6 4 6" xfId="17827" xr:uid="{00000000-0005-0000-0000-000021060000}"/>
    <cellStyle name="20% - Accent1 6 5" xfId="1570" xr:uid="{00000000-0005-0000-0000-000022060000}"/>
    <cellStyle name="20% - Accent1 6 5 2" xfId="4342" xr:uid="{00000000-0005-0000-0000-000023060000}"/>
    <cellStyle name="20% - Accent1 6 5 2 2" xfId="12774" xr:uid="{00000000-0005-0000-0000-000024060000}"/>
    <cellStyle name="20% - Accent1 6 5 2 3" xfId="21348" xr:uid="{00000000-0005-0000-0000-000025060000}"/>
    <cellStyle name="20% - Accent1 6 5 3" xfId="7111" xr:uid="{00000000-0005-0000-0000-000026060000}"/>
    <cellStyle name="20% - Accent1 6 5 3 2" xfId="15543" xr:uid="{00000000-0005-0000-0000-000027060000}"/>
    <cellStyle name="20% - Accent1 6 5 3 3" xfId="24117" xr:uid="{00000000-0005-0000-0000-000028060000}"/>
    <cellStyle name="20% - Accent1 6 5 4" xfId="10004" xr:uid="{00000000-0005-0000-0000-000029060000}"/>
    <cellStyle name="20% - Accent1 6 5 5" xfId="18578" xr:uid="{00000000-0005-0000-0000-00002A060000}"/>
    <cellStyle name="20% - Accent1 6 6" xfId="2958" xr:uid="{00000000-0005-0000-0000-00002B060000}"/>
    <cellStyle name="20% - Accent1 6 6 2" xfId="11390" xr:uid="{00000000-0005-0000-0000-00002C060000}"/>
    <cellStyle name="20% - Accent1 6 6 3" xfId="19964" xr:uid="{00000000-0005-0000-0000-00002D060000}"/>
    <cellStyle name="20% - Accent1 6 7" xfId="5727" xr:uid="{00000000-0005-0000-0000-00002E060000}"/>
    <cellStyle name="20% - Accent1 6 7 2" xfId="14159" xr:uid="{00000000-0005-0000-0000-00002F060000}"/>
    <cellStyle name="20% - Accent1 6 7 3" xfId="22733" xr:uid="{00000000-0005-0000-0000-000030060000}"/>
    <cellStyle name="20% - Accent1 6 8" xfId="8620" xr:uid="{00000000-0005-0000-0000-000031060000}"/>
    <cellStyle name="20% - Accent1 6 9" xfId="17194" xr:uid="{00000000-0005-0000-0000-000032060000}"/>
    <cellStyle name="20% - Accent1 7" xfId="241" xr:uid="{00000000-0005-0000-0000-000033060000}"/>
    <cellStyle name="20% - Accent1 7 2" xfId="466" xr:uid="{00000000-0005-0000-0000-000034060000}"/>
    <cellStyle name="20% - Accent1 7 2 2" xfId="1258" xr:uid="{00000000-0005-0000-0000-000035060000}"/>
    <cellStyle name="20% - Accent1 7 2 2 2" xfId="2643" xr:uid="{00000000-0005-0000-0000-000036060000}"/>
    <cellStyle name="20% - Accent1 7 2 2 2 2" xfId="5415" xr:uid="{00000000-0005-0000-0000-000037060000}"/>
    <cellStyle name="20% - Accent1 7 2 2 2 2 2" xfId="13847" xr:uid="{00000000-0005-0000-0000-000038060000}"/>
    <cellStyle name="20% - Accent1 7 2 2 2 2 3" xfId="22421" xr:uid="{00000000-0005-0000-0000-000039060000}"/>
    <cellStyle name="20% - Accent1 7 2 2 2 3" xfId="8184" xr:uid="{00000000-0005-0000-0000-00003A060000}"/>
    <cellStyle name="20% - Accent1 7 2 2 2 3 2" xfId="16616" xr:uid="{00000000-0005-0000-0000-00003B060000}"/>
    <cellStyle name="20% - Accent1 7 2 2 2 3 3" xfId="25190" xr:uid="{00000000-0005-0000-0000-00003C060000}"/>
    <cellStyle name="20% - Accent1 7 2 2 2 4" xfId="11077" xr:uid="{00000000-0005-0000-0000-00003D060000}"/>
    <cellStyle name="20% - Accent1 7 2 2 2 5" xfId="19651" xr:uid="{00000000-0005-0000-0000-00003E060000}"/>
    <cellStyle name="20% - Accent1 7 2 2 3" xfId="4031" xr:uid="{00000000-0005-0000-0000-00003F060000}"/>
    <cellStyle name="20% - Accent1 7 2 2 3 2" xfId="12463" xr:uid="{00000000-0005-0000-0000-000040060000}"/>
    <cellStyle name="20% - Accent1 7 2 2 3 3" xfId="21037" xr:uid="{00000000-0005-0000-0000-000041060000}"/>
    <cellStyle name="20% - Accent1 7 2 2 4" xfId="6800" xr:uid="{00000000-0005-0000-0000-000042060000}"/>
    <cellStyle name="20% - Accent1 7 2 2 4 2" xfId="15232" xr:uid="{00000000-0005-0000-0000-000043060000}"/>
    <cellStyle name="20% - Accent1 7 2 2 4 3" xfId="23806" xr:uid="{00000000-0005-0000-0000-000044060000}"/>
    <cellStyle name="20% - Accent1 7 2 2 5" xfId="9693" xr:uid="{00000000-0005-0000-0000-000045060000}"/>
    <cellStyle name="20% - Accent1 7 2 2 6" xfId="18267" xr:uid="{00000000-0005-0000-0000-000046060000}"/>
    <cellStyle name="20% - Accent1 7 2 3" xfId="1851" xr:uid="{00000000-0005-0000-0000-000047060000}"/>
    <cellStyle name="20% - Accent1 7 2 3 2" xfId="4623" xr:uid="{00000000-0005-0000-0000-000048060000}"/>
    <cellStyle name="20% - Accent1 7 2 3 2 2" xfId="13055" xr:uid="{00000000-0005-0000-0000-000049060000}"/>
    <cellStyle name="20% - Accent1 7 2 3 2 3" xfId="21629" xr:uid="{00000000-0005-0000-0000-00004A060000}"/>
    <cellStyle name="20% - Accent1 7 2 3 3" xfId="7392" xr:uid="{00000000-0005-0000-0000-00004B060000}"/>
    <cellStyle name="20% - Accent1 7 2 3 3 2" xfId="15824" xr:uid="{00000000-0005-0000-0000-00004C060000}"/>
    <cellStyle name="20% - Accent1 7 2 3 3 3" xfId="24398" xr:uid="{00000000-0005-0000-0000-00004D060000}"/>
    <cellStyle name="20% - Accent1 7 2 3 4" xfId="10285" xr:uid="{00000000-0005-0000-0000-00004E060000}"/>
    <cellStyle name="20% - Accent1 7 2 3 5" xfId="18859" xr:uid="{00000000-0005-0000-0000-00004F060000}"/>
    <cellStyle name="20% - Accent1 7 2 4" xfId="3239" xr:uid="{00000000-0005-0000-0000-000050060000}"/>
    <cellStyle name="20% - Accent1 7 2 4 2" xfId="11671" xr:uid="{00000000-0005-0000-0000-000051060000}"/>
    <cellStyle name="20% - Accent1 7 2 4 3" xfId="20245" xr:uid="{00000000-0005-0000-0000-000052060000}"/>
    <cellStyle name="20% - Accent1 7 2 5" xfId="6008" xr:uid="{00000000-0005-0000-0000-000053060000}"/>
    <cellStyle name="20% - Accent1 7 2 5 2" xfId="14440" xr:uid="{00000000-0005-0000-0000-000054060000}"/>
    <cellStyle name="20% - Accent1 7 2 5 3" xfId="23014" xr:uid="{00000000-0005-0000-0000-000055060000}"/>
    <cellStyle name="20% - Accent1 7 2 6" xfId="8901" xr:uid="{00000000-0005-0000-0000-000056060000}"/>
    <cellStyle name="20% - Accent1 7 2 7" xfId="17475" xr:uid="{00000000-0005-0000-0000-000057060000}"/>
    <cellStyle name="20% - Accent1 7 3" xfId="1045" xr:uid="{00000000-0005-0000-0000-000058060000}"/>
    <cellStyle name="20% - Accent1 7 3 2" xfId="2430" xr:uid="{00000000-0005-0000-0000-000059060000}"/>
    <cellStyle name="20% - Accent1 7 3 2 2" xfId="5202" xr:uid="{00000000-0005-0000-0000-00005A060000}"/>
    <cellStyle name="20% - Accent1 7 3 2 2 2" xfId="13634" xr:uid="{00000000-0005-0000-0000-00005B060000}"/>
    <cellStyle name="20% - Accent1 7 3 2 2 3" xfId="22208" xr:uid="{00000000-0005-0000-0000-00005C060000}"/>
    <cellStyle name="20% - Accent1 7 3 2 3" xfId="7971" xr:uid="{00000000-0005-0000-0000-00005D060000}"/>
    <cellStyle name="20% - Accent1 7 3 2 3 2" xfId="16403" xr:uid="{00000000-0005-0000-0000-00005E060000}"/>
    <cellStyle name="20% - Accent1 7 3 2 3 3" xfId="24977" xr:uid="{00000000-0005-0000-0000-00005F060000}"/>
    <cellStyle name="20% - Accent1 7 3 2 4" xfId="10864" xr:uid="{00000000-0005-0000-0000-000060060000}"/>
    <cellStyle name="20% - Accent1 7 3 2 5" xfId="19438" xr:uid="{00000000-0005-0000-0000-000061060000}"/>
    <cellStyle name="20% - Accent1 7 3 3" xfId="3818" xr:uid="{00000000-0005-0000-0000-000062060000}"/>
    <cellStyle name="20% - Accent1 7 3 3 2" xfId="12250" xr:uid="{00000000-0005-0000-0000-000063060000}"/>
    <cellStyle name="20% - Accent1 7 3 3 3" xfId="20824" xr:uid="{00000000-0005-0000-0000-000064060000}"/>
    <cellStyle name="20% - Accent1 7 3 4" xfId="6587" xr:uid="{00000000-0005-0000-0000-000065060000}"/>
    <cellStyle name="20% - Accent1 7 3 4 2" xfId="15019" xr:uid="{00000000-0005-0000-0000-000066060000}"/>
    <cellStyle name="20% - Accent1 7 3 4 3" xfId="23593" xr:uid="{00000000-0005-0000-0000-000067060000}"/>
    <cellStyle name="20% - Accent1 7 3 5" xfId="9480" xr:uid="{00000000-0005-0000-0000-000068060000}"/>
    <cellStyle name="20% - Accent1 7 3 6" xfId="18054" xr:uid="{00000000-0005-0000-0000-000069060000}"/>
    <cellStyle name="20% - Accent1 7 4" xfId="705" xr:uid="{00000000-0005-0000-0000-00006A060000}"/>
    <cellStyle name="20% - Accent1 7 4 2" xfId="2090" xr:uid="{00000000-0005-0000-0000-00006B060000}"/>
    <cellStyle name="20% - Accent1 7 4 2 2" xfId="4862" xr:uid="{00000000-0005-0000-0000-00006C060000}"/>
    <cellStyle name="20% - Accent1 7 4 2 2 2" xfId="13294" xr:uid="{00000000-0005-0000-0000-00006D060000}"/>
    <cellStyle name="20% - Accent1 7 4 2 2 3" xfId="21868" xr:uid="{00000000-0005-0000-0000-00006E060000}"/>
    <cellStyle name="20% - Accent1 7 4 2 3" xfId="7631" xr:uid="{00000000-0005-0000-0000-00006F060000}"/>
    <cellStyle name="20% - Accent1 7 4 2 3 2" xfId="16063" xr:uid="{00000000-0005-0000-0000-000070060000}"/>
    <cellStyle name="20% - Accent1 7 4 2 3 3" xfId="24637" xr:uid="{00000000-0005-0000-0000-000071060000}"/>
    <cellStyle name="20% - Accent1 7 4 2 4" xfId="10524" xr:uid="{00000000-0005-0000-0000-000072060000}"/>
    <cellStyle name="20% - Accent1 7 4 2 5" xfId="19098" xr:uid="{00000000-0005-0000-0000-000073060000}"/>
    <cellStyle name="20% - Accent1 7 4 3" xfId="3478" xr:uid="{00000000-0005-0000-0000-000074060000}"/>
    <cellStyle name="20% - Accent1 7 4 3 2" xfId="11910" xr:uid="{00000000-0005-0000-0000-000075060000}"/>
    <cellStyle name="20% - Accent1 7 4 3 3" xfId="20484" xr:uid="{00000000-0005-0000-0000-000076060000}"/>
    <cellStyle name="20% - Accent1 7 4 4" xfId="6247" xr:uid="{00000000-0005-0000-0000-000077060000}"/>
    <cellStyle name="20% - Accent1 7 4 4 2" xfId="14679" xr:uid="{00000000-0005-0000-0000-000078060000}"/>
    <cellStyle name="20% - Accent1 7 4 4 3" xfId="23253" xr:uid="{00000000-0005-0000-0000-000079060000}"/>
    <cellStyle name="20% - Accent1 7 4 5" xfId="9140" xr:uid="{00000000-0005-0000-0000-00007A060000}"/>
    <cellStyle name="20% - Accent1 7 4 6" xfId="17714" xr:uid="{00000000-0005-0000-0000-00007B060000}"/>
    <cellStyle name="20% - Accent1 7 5" xfId="1626" xr:uid="{00000000-0005-0000-0000-00007C060000}"/>
    <cellStyle name="20% - Accent1 7 5 2" xfId="4398" xr:uid="{00000000-0005-0000-0000-00007D060000}"/>
    <cellStyle name="20% - Accent1 7 5 2 2" xfId="12830" xr:uid="{00000000-0005-0000-0000-00007E060000}"/>
    <cellStyle name="20% - Accent1 7 5 2 3" xfId="21404" xr:uid="{00000000-0005-0000-0000-00007F060000}"/>
    <cellStyle name="20% - Accent1 7 5 3" xfId="7167" xr:uid="{00000000-0005-0000-0000-000080060000}"/>
    <cellStyle name="20% - Accent1 7 5 3 2" xfId="15599" xr:uid="{00000000-0005-0000-0000-000081060000}"/>
    <cellStyle name="20% - Accent1 7 5 3 3" xfId="24173" xr:uid="{00000000-0005-0000-0000-000082060000}"/>
    <cellStyle name="20% - Accent1 7 5 4" xfId="10060" xr:uid="{00000000-0005-0000-0000-000083060000}"/>
    <cellStyle name="20% - Accent1 7 5 5" xfId="18634" xr:uid="{00000000-0005-0000-0000-000084060000}"/>
    <cellStyle name="20% - Accent1 7 6" xfId="3014" xr:uid="{00000000-0005-0000-0000-000085060000}"/>
    <cellStyle name="20% - Accent1 7 6 2" xfId="11446" xr:uid="{00000000-0005-0000-0000-000086060000}"/>
    <cellStyle name="20% - Accent1 7 6 3" xfId="20020" xr:uid="{00000000-0005-0000-0000-000087060000}"/>
    <cellStyle name="20% - Accent1 7 7" xfId="5783" xr:uid="{00000000-0005-0000-0000-000088060000}"/>
    <cellStyle name="20% - Accent1 7 7 2" xfId="14215" xr:uid="{00000000-0005-0000-0000-000089060000}"/>
    <cellStyle name="20% - Accent1 7 7 3" xfId="22789" xr:uid="{00000000-0005-0000-0000-00008A060000}"/>
    <cellStyle name="20% - Accent1 7 8" xfId="8676" xr:uid="{00000000-0005-0000-0000-00008B060000}"/>
    <cellStyle name="20% - Accent1 7 9" xfId="17250" xr:uid="{00000000-0005-0000-0000-00008C060000}"/>
    <cellStyle name="20% - Accent1 8" xfId="354" xr:uid="{00000000-0005-0000-0000-00008D060000}"/>
    <cellStyle name="20% - Accent1 8 2" xfId="637" xr:uid="{00000000-0005-0000-0000-00008E060000}"/>
    <cellStyle name="20% - Accent1 8 2 2" xfId="1427" xr:uid="{00000000-0005-0000-0000-00008F060000}"/>
    <cellStyle name="20% - Accent1 8 2 2 2" xfId="2812" xr:uid="{00000000-0005-0000-0000-000090060000}"/>
    <cellStyle name="20% - Accent1 8 2 2 2 2" xfId="5584" xr:uid="{00000000-0005-0000-0000-000091060000}"/>
    <cellStyle name="20% - Accent1 8 2 2 2 2 2" xfId="14016" xr:uid="{00000000-0005-0000-0000-000092060000}"/>
    <cellStyle name="20% - Accent1 8 2 2 2 2 3" xfId="22590" xr:uid="{00000000-0005-0000-0000-000093060000}"/>
    <cellStyle name="20% - Accent1 8 2 2 2 3" xfId="8353" xr:uid="{00000000-0005-0000-0000-000094060000}"/>
    <cellStyle name="20% - Accent1 8 2 2 2 3 2" xfId="16785" xr:uid="{00000000-0005-0000-0000-000095060000}"/>
    <cellStyle name="20% - Accent1 8 2 2 2 3 3" xfId="25359" xr:uid="{00000000-0005-0000-0000-000096060000}"/>
    <cellStyle name="20% - Accent1 8 2 2 2 4" xfId="11246" xr:uid="{00000000-0005-0000-0000-000097060000}"/>
    <cellStyle name="20% - Accent1 8 2 2 2 5" xfId="19820" xr:uid="{00000000-0005-0000-0000-000098060000}"/>
    <cellStyle name="20% - Accent1 8 2 2 3" xfId="4200" xr:uid="{00000000-0005-0000-0000-000099060000}"/>
    <cellStyle name="20% - Accent1 8 2 2 3 2" xfId="12632" xr:uid="{00000000-0005-0000-0000-00009A060000}"/>
    <cellStyle name="20% - Accent1 8 2 2 3 3" xfId="21206" xr:uid="{00000000-0005-0000-0000-00009B060000}"/>
    <cellStyle name="20% - Accent1 8 2 2 4" xfId="6969" xr:uid="{00000000-0005-0000-0000-00009C060000}"/>
    <cellStyle name="20% - Accent1 8 2 2 4 2" xfId="15401" xr:uid="{00000000-0005-0000-0000-00009D060000}"/>
    <cellStyle name="20% - Accent1 8 2 2 4 3" xfId="23975" xr:uid="{00000000-0005-0000-0000-00009E060000}"/>
    <cellStyle name="20% - Accent1 8 2 2 5" xfId="9862" xr:uid="{00000000-0005-0000-0000-00009F060000}"/>
    <cellStyle name="20% - Accent1 8 2 2 6" xfId="18436" xr:uid="{00000000-0005-0000-0000-0000A0060000}"/>
    <cellStyle name="20% - Accent1 8 2 3" xfId="2022" xr:uid="{00000000-0005-0000-0000-0000A1060000}"/>
    <cellStyle name="20% - Accent1 8 2 3 2" xfId="4794" xr:uid="{00000000-0005-0000-0000-0000A2060000}"/>
    <cellStyle name="20% - Accent1 8 2 3 2 2" xfId="13226" xr:uid="{00000000-0005-0000-0000-0000A3060000}"/>
    <cellStyle name="20% - Accent1 8 2 3 2 3" xfId="21800" xr:uid="{00000000-0005-0000-0000-0000A4060000}"/>
    <cellStyle name="20% - Accent1 8 2 3 3" xfId="7563" xr:uid="{00000000-0005-0000-0000-0000A5060000}"/>
    <cellStyle name="20% - Accent1 8 2 3 3 2" xfId="15995" xr:uid="{00000000-0005-0000-0000-0000A6060000}"/>
    <cellStyle name="20% - Accent1 8 2 3 3 3" xfId="24569" xr:uid="{00000000-0005-0000-0000-0000A7060000}"/>
    <cellStyle name="20% - Accent1 8 2 3 4" xfId="10456" xr:uid="{00000000-0005-0000-0000-0000A8060000}"/>
    <cellStyle name="20% - Accent1 8 2 3 5" xfId="19030" xr:uid="{00000000-0005-0000-0000-0000A9060000}"/>
    <cellStyle name="20% - Accent1 8 2 4" xfId="3410" xr:uid="{00000000-0005-0000-0000-0000AA060000}"/>
    <cellStyle name="20% - Accent1 8 2 4 2" xfId="11842" xr:uid="{00000000-0005-0000-0000-0000AB060000}"/>
    <cellStyle name="20% - Accent1 8 2 4 3" xfId="20416" xr:uid="{00000000-0005-0000-0000-0000AC060000}"/>
    <cellStyle name="20% - Accent1 8 2 5" xfId="6179" xr:uid="{00000000-0005-0000-0000-0000AD060000}"/>
    <cellStyle name="20% - Accent1 8 2 5 2" xfId="14611" xr:uid="{00000000-0005-0000-0000-0000AE060000}"/>
    <cellStyle name="20% - Accent1 8 2 5 3" xfId="23185" xr:uid="{00000000-0005-0000-0000-0000AF060000}"/>
    <cellStyle name="20% - Accent1 8 2 6" xfId="9072" xr:uid="{00000000-0005-0000-0000-0000B0060000}"/>
    <cellStyle name="20% - Accent1 8 2 7" xfId="17646" xr:uid="{00000000-0005-0000-0000-0000B1060000}"/>
    <cellStyle name="20% - Accent1 8 3" xfId="876" xr:uid="{00000000-0005-0000-0000-0000B2060000}"/>
    <cellStyle name="20% - Accent1 8 3 2" xfId="2261" xr:uid="{00000000-0005-0000-0000-0000B3060000}"/>
    <cellStyle name="20% - Accent1 8 3 2 2" xfId="5033" xr:uid="{00000000-0005-0000-0000-0000B4060000}"/>
    <cellStyle name="20% - Accent1 8 3 2 2 2" xfId="13465" xr:uid="{00000000-0005-0000-0000-0000B5060000}"/>
    <cellStyle name="20% - Accent1 8 3 2 2 3" xfId="22039" xr:uid="{00000000-0005-0000-0000-0000B6060000}"/>
    <cellStyle name="20% - Accent1 8 3 2 3" xfId="7802" xr:uid="{00000000-0005-0000-0000-0000B7060000}"/>
    <cellStyle name="20% - Accent1 8 3 2 3 2" xfId="16234" xr:uid="{00000000-0005-0000-0000-0000B8060000}"/>
    <cellStyle name="20% - Accent1 8 3 2 3 3" xfId="24808" xr:uid="{00000000-0005-0000-0000-0000B9060000}"/>
    <cellStyle name="20% - Accent1 8 3 2 4" xfId="10695" xr:uid="{00000000-0005-0000-0000-0000BA060000}"/>
    <cellStyle name="20% - Accent1 8 3 2 5" xfId="19269" xr:uid="{00000000-0005-0000-0000-0000BB060000}"/>
    <cellStyle name="20% - Accent1 8 3 3" xfId="3649" xr:uid="{00000000-0005-0000-0000-0000BC060000}"/>
    <cellStyle name="20% - Accent1 8 3 3 2" xfId="12081" xr:uid="{00000000-0005-0000-0000-0000BD060000}"/>
    <cellStyle name="20% - Accent1 8 3 3 3" xfId="20655" xr:uid="{00000000-0005-0000-0000-0000BE060000}"/>
    <cellStyle name="20% - Accent1 8 3 4" xfId="6418" xr:uid="{00000000-0005-0000-0000-0000BF060000}"/>
    <cellStyle name="20% - Accent1 8 3 4 2" xfId="14850" xr:uid="{00000000-0005-0000-0000-0000C0060000}"/>
    <cellStyle name="20% - Accent1 8 3 4 3" xfId="23424" xr:uid="{00000000-0005-0000-0000-0000C1060000}"/>
    <cellStyle name="20% - Accent1 8 3 5" xfId="9311" xr:uid="{00000000-0005-0000-0000-0000C2060000}"/>
    <cellStyle name="20% - Accent1 8 3 6" xfId="17885" xr:uid="{00000000-0005-0000-0000-0000C3060000}"/>
    <cellStyle name="20% - Accent1 8 4" xfId="1739" xr:uid="{00000000-0005-0000-0000-0000C4060000}"/>
    <cellStyle name="20% - Accent1 8 4 2" xfId="4511" xr:uid="{00000000-0005-0000-0000-0000C5060000}"/>
    <cellStyle name="20% - Accent1 8 4 2 2" xfId="12943" xr:uid="{00000000-0005-0000-0000-0000C6060000}"/>
    <cellStyle name="20% - Accent1 8 4 2 3" xfId="21517" xr:uid="{00000000-0005-0000-0000-0000C7060000}"/>
    <cellStyle name="20% - Accent1 8 4 3" xfId="7280" xr:uid="{00000000-0005-0000-0000-0000C8060000}"/>
    <cellStyle name="20% - Accent1 8 4 3 2" xfId="15712" xr:uid="{00000000-0005-0000-0000-0000C9060000}"/>
    <cellStyle name="20% - Accent1 8 4 3 3" xfId="24286" xr:uid="{00000000-0005-0000-0000-0000CA060000}"/>
    <cellStyle name="20% - Accent1 8 4 4" xfId="10173" xr:uid="{00000000-0005-0000-0000-0000CB060000}"/>
    <cellStyle name="20% - Accent1 8 4 5" xfId="18747" xr:uid="{00000000-0005-0000-0000-0000CC060000}"/>
    <cellStyle name="20% - Accent1 8 5" xfId="3127" xr:uid="{00000000-0005-0000-0000-0000CD060000}"/>
    <cellStyle name="20% - Accent1 8 5 2" xfId="11559" xr:uid="{00000000-0005-0000-0000-0000CE060000}"/>
    <cellStyle name="20% - Accent1 8 5 3" xfId="20133" xr:uid="{00000000-0005-0000-0000-0000CF060000}"/>
    <cellStyle name="20% - Accent1 8 6" xfId="5896" xr:uid="{00000000-0005-0000-0000-0000D0060000}"/>
    <cellStyle name="20% - Accent1 8 6 2" xfId="14328" xr:uid="{00000000-0005-0000-0000-0000D1060000}"/>
    <cellStyle name="20% - Accent1 8 6 3" xfId="22902" xr:uid="{00000000-0005-0000-0000-0000D2060000}"/>
    <cellStyle name="20% - Accent1 8 7" xfId="8789" xr:uid="{00000000-0005-0000-0000-0000D3060000}"/>
    <cellStyle name="20% - Accent1 8 8" xfId="17363" xr:uid="{00000000-0005-0000-0000-0000D4060000}"/>
    <cellStyle name="20% - Accent1 9" xfId="410" xr:uid="{00000000-0005-0000-0000-0000D5060000}"/>
    <cellStyle name="20% - Accent1 9 2" xfId="1202" xr:uid="{00000000-0005-0000-0000-0000D6060000}"/>
    <cellStyle name="20% - Accent1 9 2 2" xfId="2587" xr:uid="{00000000-0005-0000-0000-0000D7060000}"/>
    <cellStyle name="20% - Accent1 9 2 2 2" xfId="5359" xr:uid="{00000000-0005-0000-0000-0000D8060000}"/>
    <cellStyle name="20% - Accent1 9 2 2 2 2" xfId="13791" xr:uid="{00000000-0005-0000-0000-0000D9060000}"/>
    <cellStyle name="20% - Accent1 9 2 2 2 3" xfId="22365" xr:uid="{00000000-0005-0000-0000-0000DA060000}"/>
    <cellStyle name="20% - Accent1 9 2 2 3" xfId="8128" xr:uid="{00000000-0005-0000-0000-0000DB060000}"/>
    <cellStyle name="20% - Accent1 9 2 2 3 2" xfId="16560" xr:uid="{00000000-0005-0000-0000-0000DC060000}"/>
    <cellStyle name="20% - Accent1 9 2 2 3 3" xfId="25134" xr:uid="{00000000-0005-0000-0000-0000DD060000}"/>
    <cellStyle name="20% - Accent1 9 2 2 4" xfId="11021" xr:uid="{00000000-0005-0000-0000-0000DE060000}"/>
    <cellStyle name="20% - Accent1 9 2 2 5" xfId="19595" xr:uid="{00000000-0005-0000-0000-0000DF060000}"/>
    <cellStyle name="20% - Accent1 9 2 3" xfId="3975" xr:uid="{00000000-0005-0000-0000-0000E0060000}"/>
    <cellStyle name="20% - Accent1 9 2 3 2" xfId="12407" xr:uid="{00000000-0005-0000-0000-0000E1060000}"/>
    <cellStyle name="20% - Accent1 9 2 3 3" xfId="20981" xr:uid="{00000000-0005-0000-0000-0000E2060000}"/>
    <cellStyle name="20% - Accent1 9 2 4" xfId="6744" xr:uid="{00000000-0005-0000-0000-0000E3060000}"/>
    <cellStyle name="20% - Accent1 9 2 4 2" xfId="15176" xr:uid="{00000000-0005-0000-0000-0000E4060000}"/>
    <cellStyle name="20% - Accent1 9 2 4 3" xfId="23750" xr:uid="{00000000-0005-0000-0000-0000E5060000}"/>
    <cellStyle name="20% - Accent1 9 2 5" xfId="9637" xr:uid="{00000000-0005-0000-0000-0000E6060000}"/>
    <cellStyle name="20% - Accent1 9 2 6" xfId="18211" xr:uid="{00000000-0005-0000-0000-0000E7060000}"/>
    <cellStyle name="20% - Accent1 9 3" xfId="1795" xr:uid="{00000000-0005-0000-0000-0000E8060000}"/>
    <cellStyle name="20% - Accent1 9 3 2" xfId="4567" xr:uid="{00000000-0005-0000-0000-0000E9060000}"/>
    <cellStyle name="20% - Accent1 9 3 2 2" xfId="12999" xr:uid="{00000000-0005-0000-0000-0000EA060000}"/>
    <cellStyle name="20% - Accent1 9 3 2 3" xfId="21573" xr:uid="{00000000-0005-0000-0000-0000EB060000}"/>
    <cellStyle name="20% - Accent1 9 3 3" xfId="7336" xr:uid="{00000000-0005-0000-0000-0000EC060000}"/>
    <cellStyle name="20% - Accent1 9 3 3 2" xfId="15768" xr:uid="{00000000-0005-0000-0000-0000ED060000}"/>
    <cellStyle name="20% - Accent1 9 3 3 3" xfId="24342" xr:uid="{00000000-0005-0000-0000-0000EE060000}"/>
    <cellStyle name="20% - Accent1 9 3 4" xfId="10229" xr:uid="{00000000-0005-0000-0000-0000EF060000}"/>
    <cellStyle name="20% - Accent1 9 3 5" xfId="18803" xr:uid="{00000000-0005-0000-0000-0000F0060000}"/>
    <cellStyle name="20% - Accent1 9 4" xfId="3183" xr:uid="{00000000-0005-0000-0000-0000F1060000}"/>
    <cellStyle name="20% - Accent1 9 4 2" xfId="11615" xr:uid="{00000000-0005-0000-0000-0000F2060000}"/>
    <cellStyle name="20% - Accent1 9 4 3" xfId="20189" xr:uid="{00000000-0005-0000-0000-0000F3060000}"/>
    <cellStyle name="20% - Accent1 9 5" xfId="5952" xr:uid="{00000000-0005-0000-0000-0000F4060000}"/>
    <cellStyle name="20% - Accent1 9 5 2" xfId="14384" xr:uid="{00000000-0005-0000-0000-0000F5060000}"/>
    <cellStyle name="20% - Accent1 9 5 3" xfId="22958" xr:uid="{00000000-0005-0000-0000-0000F6060000}"/>
    <cellStyle name="20% - Accent1 9 6" xfId="8845" xr:uid="{00000000-0005-0000-0000-0000F7060000}"/>
    <cellStyle name="20% - Accent1 9 7" xfId="17419" xr:uid="{00000000-0005-0000-0000-0000F8060000}"/>
    <cellStyle name="20% - Accent2" xfId="22" builtinId="34" customBuiltin="1"/>
    <cellStyle name="20% - Accent2 10" xfId="651" xr:uid="{00000000-0005-0000-0000-0000FA060000}"/>
    <cellStyle name="20% - Accent2 10 2" xfId="2036" xr:uid="{00000000-0005-0000-0000-0000FB060000}"/>
    <cellStyle name="20% - Accent2 10 2 2" xfId="4808" xr:uid="{00000000-0005-0000-0000-0000FC060000}"/>
    <cellStyle name="20% - Accent2 10 2 2 2" xfId="13240" xr:uid="{00000000-0005-0000-0000-0000FD060000}"/>
    <cellStyle name="20% - Accent2 10 2 2 3" xfId="21814" xr:uid="{00000000-0005-0000-0000-0000FE060000}"/>
    <cellStyle name="20% - Accent2 10 2 3" xfId="7577" xr:uid="{00000000-0005-0000-0000-0000FF060000}"/>
    <cellStyle name="20% - Accent2 10 2 3 2" xfId="16009" xr:uid="{00000000-0005-0000-0000-000000070000}"/>
    <cellStyle name="20% - Accent2 10 2 3 3" xfId="24583" xr:uid="{00000000-0005-0000-0000-000001070000}"/>
    <cellStyle name="20% - Accent2 10 2 4" xfId="10470" xr:uid="{00000000-0005-0000-0000-000002070000}"/>
    <cellStyle name="20% - Accent2 10 2 5" xfId="19044" xr:uid="{00000000-0005-0000-0000-000003070000}"/>
    <cellStyle name="20% - Accent2 10 3" xfId="3424" xr:uid="{00000000-0005-0000-0000-000004070000}"/>
    <cellStyle name="20% - Accent2 10 3 2" xfId="11856" xr:uid="{00000000-0005-0000-0000-000005070000}"/>
    <cellStyle name="20% - Accent2 10 3 3" xfId="20430" xr:uid="{00000000-0005-0000-0000-000006070000}"/>
    <cellStyle name="20% - Accent2 10 4" xfId="6193" xr:uid="{00000000-0005-0000-0000-000007070000}"/>
    <cellStyle name="20% - Accent2 10 4 2" xfId="14625" xr:uid="{00000000-0005-0000-0000-000008070000}"/>
    <cellStyle name="20% - Accent2 10 4 3" xfId="23199" xr:uid="{00000000-0005-0000-0000-000009070000}"/>
    <cellStyle name="20% - Accent2 10 5" xfId="9086" xr:uid="{00000000-0005-0000-0000-00000A070000}"/>
    <cellStyle name="20% - Accent2 10 6" xfId="17660" xr:uid="{00000000-0005-0000-0000-00000B070000}"/>
    <cellStyle name="20% - Accent2 11" xfId="1446" xr:uid="{00000000-0005-0000-0000-00000C070000}"/>
    <cellStyle name="20% - Accent2 11 2" xfId="2831" xr:uid="{00000000-0005-0000-0000-00000D070000}"/>
    <cellStyle name="20% - Accent2 11 2 2" xfId="5603" xr:uid="{00000000-0005-0000-0000-00000E070000}"/>
    <cellStyle name="20% - Accent2 11 2 2 2" xfId="14035" xr:uid="{00000000-0005-0000-0000-00000F070000}"/>
    <cellStyle name="20% - Accent2 11 2 2 3" xfId="22609" xr:uid="{00000000-0005-0000-0000-000010070000}"/>
    <cellStyle name="20% - Accent2 11 2 3" xfId="8372" xr:uid="{00000000-0005-0000-0000-000011070000}"/>
    <cellStyle name="20% - Accent2 11 2 3 2" xfId="16804" xr:uid="{00000000-0005-0000-0000-000012070000}"/>
    <cellStyle name="20% - Accent2 11 2 3 3" xfId="25378" xr:uid="{00000000-0005-0000-0000-000013070000}"/>
    <cellStyle name="20% - Accent2 11 2 4" xfId="11265" xr:uid="{00000000-0005-0000-0000-000014070000}"/>
    <cellStyle name="20% - Accent2 11 2 5" xfId="19839" xr:uid="{00000000-0005-0000-0000-000015070000}"/>
    <cellStyle name="20% - Accent2 11 3" xfId="4219" xr:uid="{00000000-0005-0000-0000-000016070000}"/>
    <cellStyle name="20% - Accent2 11 3 2" xfId="12651" xr:uid="{00000000-0005-0000-0000-000017070000}"/>
    <cellStyle name="20% - Accent2 11 3 3" xfId="21225" xr:uid="{00000000-0005-0000-0000-000018070000}"/>
    <cellStyle name="20% - Accent2 11 4" xfId="6988" xr:uid="{00000000-0005-0000-0000-000019070000}"/>
    <cellStyle name="20% - Accent2 11 4 2" xfId="15420" xr:uid="{00000000-0005-0000-0000-00001A070000}"/>
    <cellStyle name="20% - Accent2 11 4 3" xfId="23994" xr:uid="{00000000-0005-0000-0000-00001B070000}"/>
    <cellStyle name="20% - Accent2 11 5" xfId="9881" xr:uid="{00000000-0005-0000-0000-00001C070000}"/>
    <cellStyle name="20% - Accent2 11 6" xfId="18455" xr:uid="{00000000-0005-0000-0000-00001D070000}"/>
    <cellStyle name="20% - Accent2 12" xfId="1459" xr:uid="{00000000-0005-0000-0000-00001E070000}"/>
    <cellStyle name="20% - Accent2 12 2" xfId="4232" xr:uid="{00000000-0005-0000-0000-00001F070000}"/>
    <cellStyle name="20% - Accent2 12 2 2" xfId="12664" xr:uid="{00000000-0005-0000-0000-000020070000}"/>
    <cellStyle name="20% - Accent2 12 2 3" xfId="21238" xr:uid="{00000000-0005-0000-0000-000021070000}"/>
    <cellStyle name="20% - Accent2 12 3" xfId="7001" xr:uid="{00000000-0005-0000-0000-000022070000}"/>
    <cellStyle name="20% - Accent2 12 3 2" xfId="15433" xr:uid="{00000000-0005-0000-0000-000023070000}"/>
    <cellStyle name="20% - Accent2 12 3 3" xfId="24007" xr:uid="{00000000-0005-0000-0000-000024070000}"/>
    <cellStyle name="20% - Accent2 12 4" xfId="9894" xr:uid="{00000000-0005-0000-0000-000025070000}"/>
    <cellStyle name="20% - Accent2 12 5" xfId="18468" xr:uid="{00000000-0005-0000-0000-000026070000}"/>
    <cellStyle name="20% - Accent2 13" xfId="2846" xr:uid="{00000000-0005-0000-0000-000027070000}"/>
    <cellStyle name="20% - Accent2 13 2" xfId="11279" xr:uid="{00000000-0005-0000-0000-000028070000}"/>
    <cellStyle name="20% - Accent2 13 3" xfId="19853" xr:uid="{00000000-0005-0000-0000-000029070000}"/>
    <cellStyle name="20% - Accent2 14" xfId="5616" xr:uid="{00000000-0005-0000-0000-00002A070000}"/>
    <cellStyle name="20% - Accent2 14 2" xfId="14048" xr:uid="{00000000-0005-0000-0000-00002B070000}"/>
    <cellStyle name="20% - Accent2 14 3" xfId="22622" xr:uid="{00000000-0005-0000-0000-00002C070000}"/>
    <cellStyle name="20% - Accent2 15" xfId="8388" xr:uid="{00000000-0005-0000-0000-00002D070000}"/>
    <cellStyle name="20% - Accent2 15 2" xfId="16820" xr:uid="{00000000-0005-0000-0000-00002E070000}"/>
    <cellStyle name="20% - Accent2 15 3" xfId="25394" xr:uid="{00000000-0005-0000-0000-00002F070000}"/>
    <cellStyle name="20% - Accent2 16" xfId="8402" xr:uid="{00000000-0005-0000-0000-000030070000}"/>
    <cellStyle name="20% - Accent2 16 2" xfId="16834" xr:uid="{00000000-0005-0000-0000-000031070000}"/>
    <cellStyle name="20% - Accent2 16 3" xfId="25408" xr:uid="{00000000-0005-0000-0000-000032070000}"/>
    <cellStyle name="20% - Accent2 17" xfId="8414" xr:uid="{00000000-0005-0000-0000-000033070000}"/>
    <cellStyle name="20% - Accent2 17 2" xfId="16846" xr:uid="{00000000-0005-0000-0000-000034070000}"/>
    <cellStyle name="20% - Accent2 17 3" xfId="25420" xr:uid="{00000000-0005-0000-0000-000035070000}"/>
    <cellStyle name="20% - Accent2 18" xfId="8480" xr:uid="{00000000-0005-0000-0000-000036070000}"/>
    <cellStyle name="20% - Accent2 18 2" xfId="16907" xr:uid="{00000000-0005-0000-0000-000037070000}"/>
    <cellStyle name="20% - Accent2 18 3" xfId="25481" xr:uid="{00000000-0005-0000-0000-000038070000}"/>
    <cellStyle name="20% - Accent2 19" xfId="8495" xr:uid="{00000000-0005-0000-0000-000039070000}"/>
    <cellStyle name="20% - Accent2 19 2" xfId="16922" xr:uid="{00000000-0005-0000-0000-00003A070000}"/>
    <cellStyle name="20% - Accent2 19 3" xfId="25496" xr:uid="{00000000-0005-0000-0000-00003B070000}"/>
    <cellStyle name="20% - Accent2 2" xfId="47" xr:uid="{00000000-0005-0000-0000-00003C070000}"/>
    <cellStyle name="20% - Accent2 2 10" xfId="1476" xr:uid="{00000000-0005-0000-0000-00003D070000}"/>
    <cellStyle name="20% - Accent2 2 10 2" xfId="4248" xr:uid="{00000000-0005-0000-0000-00003E070000}"/>
    <cellStyle name="20% - Accent2 2 10 2 2" xfId="12680" xr:uid="{00000000-0005-0000-0000-00003F070000}"/>
    <cellStyle name="20% - Accent2 2 10 2 3" xfId="21254" xr:uid="{00000000-0005-0000-0000-000040070000}"/>
    <cellStyle name="20% - Accent2 2 10 3" xfId="7017" xr:uid="{00000000-0005-0000-0000-000041070000}"/>
    <cellStyle name="20% - Accent2 2 10 3 2" xfId="15449" xr:uid="{00000000-0005-0000-0000-000042070000}"/>
    <cellStyle name="20% - Accent2 2 10 3 3" xfId="24023" xr:uid="{00000000-0005-0000-0000-000043070000}"/>
    <cellStyle name="20% - Accent2 2 10 4" xfId="9910" xr:uid="{00000000-0005-0000-0000-000044070000}"/>
    <cellStyle name="20% - Accent2 2 10 5" xfId="18484" xr:uid="{00000000-0005-0000-0000-000045070000}"/>
    <cellStyle name="20% - Accent2 2 11" xfId="2863" xr:uid="{00000000-0005-0000-0000-000046070000}"/>
    <cellStyle name="20% - Accent2 2 11 2" xfId="11295" xr:uid="{00000000-0005-0000-0000-000047070000}"/>
    <cellStyle name="20% - Accent2 2 11 3" xfId="19869" xr:uid="{00000000-0005-0000-0000-000048070000}"/>
    <cellStyle name="20% - Accent2 2 12" xfId="5632" xr:uid="{00000000-0005-0000-0000-000049070000}"/>
    <cellStyle name="20% - Accent2 2 12 2" xfId="14064" xr:uid="{00000000-0005-0000-0000-00004A070000}"/>
    <cellStyle name="20% - Accent2 2 12 3" xfId="22638" xr:uid="{00000000-0005-0000-0000-00004B070000}"/>
    <cellStyle name="20% - Accent2 2 13" xfId="8430" xr:uid="{00000000-0005-0000-0000-00004C070000}"/>
    <cellStyle name="20% - Accent2 2 13 2" xfId="16862" xr:uid="{00000000-0005-0000-0000-00004D070000}"/>
    <cellStyle name="20% - Accent2 2 13 3" xfId="25436" xr:uid="{00000000-0005-0000-0000-00004E070000}"/>
    <cellStyle name="20% - Accent2 2 14" xfId="8525" xr:uid="{00000000-0005-0000-0000-00004F070000}"/>
    <cellStyle name="20% - Accent2 2 15" xfId="17099" xr:uid="{00000000-0005-0000-0000-000050070000}"/>
    <cellStyle name="20% - Accent2 2 2" xfId="104" xr:uid="{00000000-0005-0000-0000-000051070000}"/>
    <cellStyle name="20% - Accent2 2 2 10" xfId="17155" xr:uid="{00000000-0005-0000-0000-000052070000}"/>
    <cellStyle name="20% - Accent2 2 2 2" xfId="315" xr:uid="{00000000-0005-0000-0000-000053070000}"/>
    <cellStyle name="20% - Accent2 2 2 2 2" xfId="1119" xr:uid="{00000000-0005-0000-0000-000054070000}"/>
    <cellStyle name="20% - Accent2 2 2 2 2 2" xfId="2504" xr:uid="{00000000-0005-0000-0000-000055070000}"/>
    <cellStyle name="20% - Accent2 2 2 2 2 2 2" xfId="5276" xr:uid="{00000000-0005-0000-0000-000056070000}"/>
    <cellStyle name="20% - Accent2 2 2 2 2 2 2 2" xfId="13708" xr:uid="{00000000-0005-0000-0000-000057070000}"/>
    <cellStyle name="20% - Accent2 2 2 2 2 2 2 3" xfId="22282" xr:uid="{00000000-0005-0000-0000-000058070000}"/>
    <cellStyle name="20% - Accent2 2 2 2 2 2 3" xfId="8045" xr:uid="{00000000-0005-0000-0000-000059070000}"/>
    <cellStyle name="20% - Accent2 2 2 2 2 2 3 2" xfId="16477" xr:uid="{00000000-0005-0000-0000-00005A070000}"/>
    <cellStyle name="20% - Accent2 2 2 2 2 2 3 3" xfId="25051" xr:uid="{00000000-0005-0000-0000-00005B070000}"/>
    <cellStyle name="20% - Accent2 2 2 2 2 2 4" xfId="10938" xr:uid="{00000000-0005-0000-0000-00005C070000}"/>
    <cellStyle name="20% - Accent2 2 2 2 2 2 5" xfId="19512" xr:uid="{00000000-0005-0000-0000-00005D070000}"/>
    <cellStyle name="20% - Accent2 2 2 2 2 3" xfId="3892" xr:uid="{00000000-0005-0000-0000-00005E070000}"/>
    <cellStyle name="20% - Accent2 2 2 2 2 3 2" xfId="12324" xr:uid="{00000000-0005-0000-0000-00005F070000}"/>
    <cellStyle name="20% - Accent2 2 2 2 2 3 3" xfId="20898" xr:uid="{00000000-0005-0000-0000-000060070000}"/>
    <cellStyle name="20% - Accent2 2 2 2 2 4" xfId="6661" xr:uid="{00000000-0005-0000-0000-000061070000}"/>
    <cellStyle name="20% - Accent2 2 2 2 2 4 2" xfId="15093" xr:uid="{00000000-0005-0000-0000-000062070000}"/>
    <cellStyle name="20% - Accent2 2 2 2 2 4 3" xfId="23667" xr:uid="{00000000-0005-0000-0000-000063070000}"/>
    <cellStyle name="20% - Accent2 2 2 2 2 5" xfId="9554" xr:uid="{00000000-0005-0000-0000-000064070000}"/>
    <cellStyle name="20% - Accent2 2 2 2 2 6" xfId="18128" xr:uid="{00000000-0005-0000-0000-000065070000}"/>
    <cellStyle name="20% - Accent2 2 2 2 3" xfId="1700" xr:uid="{00000000-0005-0000-0000-000066070000}"/>
    <cellStyle name="20% - Accent2 2 2 2 3 2" xfId="4472" xr:uid="{00000000-0005-0000-0000-000067070000}"/>
    <cellStyle name="20% - Accent2 2 2 2 3 2 2" xfId="12904" xr:uid="{00000000-0005-0000-0000-000068070000}"/>
    <cellStyle name="20% - Accent2 2 2 2 3 2 3" xfId="21478" xr:uid="{00000000-0005-0000-0000-000069070000}"/>
    <cellStyle name="20% - Accent2 2 2 2 3 3" xfId="7241" xr:uid="{00000000-0005-0000-0000-00006A070000}"/>
    <cellStyle name="20% - Accent2 2 2 2 3 3 2" xfId="15673" xr:uid="{00000000-0005-0000-0000-00006B070000}"/>
    <cellStyle name="20% - Accent2 2 2 2 3 3 3" xfId="24247" xr:uid="{00000000-0005-0000-0000-00006C070000}"/>
    <cellStyle name="20% - Accent2 2 2 2 3 4" xfId="10134" xr:uid="{00000000-0005-0000-0000-00006D070000}"/>
    <cellStyle name="20% - Accent2 2 2 2 3 5" xfId="18708" xr:uid="{00000000-0005-0000-0000-00006E070000}"/>
    <cellStyle name="20% - Accent2 2 2 2 4" xfId="3088" xr:uid="{00000000-0005-0000-0000-00006F070000}"/>
    <cellStyle name="20% - Accent2 2 2 2 4 2" xfId="11520" xr:uid="{00000000-0005-0000-0000-000070070000}"/>
    <cellStyle name="20% - Accent2 2 2 2 4 3" xfId="20094" xr:uid="{00000000-0005-0000-0000-000071070000}"/>
    <cellStyle name="20% - Accent2 2 2 2 5" xfId="5857" xr:uid="{00000000-0005-0000-0000-000072070000}"/>
    <cellStyle name="20% - Accent2 2 2 2 5 2" xfId="14289" xr:uid="{00000000-0005-0000-0000-000073070000}"/>
    <cellStyle name="20% - Accent2 2 2 2 5 3" xfId="22863" xr:uid="{00000000-0005-0000-0000-000074070000}"/>
    <cellStyle name="20% - Accent2 2 2 2 6" xfId="8750" xr:uid="{00000000-0005-0000-0000-000075070000}"/>
    <cellStyle name="20% - Accent2 2 2 2 7" xfId="17324" xr:uid="{00000000-0005-0000-0000-000076070000}"/>
    <cellStyle name="20% - Accent2 2 2 3" xfId="540" xr:uid="{00000000-0005-0000-0000-000077070000}"/>
    <cellStyle name="20% - Accent2 2 2 3 2" xfId="1332" xr:uid="{00000000-0005-0000-0000-000078070000}"/>
    <cellStyle name="20% - Accent2 2 2 3 2 2" xfId="2717" xr:uid="{00000000-0005-0000-0000-000079070000}"/>
    <cellStyle name="20% - Accent2 2 2 3 2 2 2" xfId="5489" xr:uid="{00000000-0005-0000-0000-00007A070000}"/>
    <cellStyle name="20% - Accent2 2 2 3 2 2 2 2" xfId="13921" xr:uid="{00000000-0005-0000-0000-00007B070000}"/>
    <cellStyle name="20% - Accent2 2 2 3 2 2 2 3" xfId="22495" xr:uid="{00000000-0005-0000-0000-00007C070000}"/>
    <cellStyle name="20% - Accent2 2 2 3 2 2 3" xfId="8258" xr:uid="{00000000-0005-0000-0000-00007D070000}"/>
    <cellStyle name="20% - Accent2 2 2 3 2 2 3 2" xfId="16690" xr:uid="{00000000-0005-0000-0000-00007E070000}"/>
    <cellStyle name="20% - Accent2 2 2 3 2 2 3 3" xfId="25264" xr:uid="{00000000-0005-0000-0000-00007F070000}"/>
    <cellStyle name="20% - Accent2 2 2 3 2 2 4" xfId="11151" xr:uid="{00000000-0005-0000-0000-000080070000}"/>
    <cellStyle name="20% - Accent2 2 2 3 2 2 5" xfId="19725" xr:uid="{00000000-0005-0000-0000-000081070000}"/>
    <cellStyle name="20% - Accent2 2 2 3 2 3" xfId="4105" xr:uid="{00000000-0005-0000-0000-000082070000}"/>
    <cellStyle name="20% - Accent2 2 2 3 2 3 2" xfId="12537" xr:uid="{00000000-0005-0000-0000-000083070000}"/>
    <cellStyle name="20% - Accent2 2 2 3 2 3 3" xfId="21111" xr:uid="{00000000-0005-0000-0000-000084070000}"/>
    <cellStyle name="20% - Accent2 2 2 3 2 4" xfId="6874" xr:uid="{00000000-0005-0000-0000-000085070000}"/>
    <cellStyle name="20% - Accent2 2 2 3 2 4 2" xfId="15306" xr:uid="{00000000-0005-0000-0000-000086070000}"/>
    <cellStyle name="20% - Accent2 2 2 3 2 4 3" xfId="23880" xr:uid="{00000000-0005-0000-0000-000087070000}"/>
    <cellStyle name="20% - Accent2 2 2 3 2 5" xfId="9767" xr:uid="{00000000-0005-0000-0000-000088070000}"/>
    <cellStyle name="20% - Accent2 2 2 3 2 6" xfId="18341" xr:uid="{00000000-0005-0000-0000-000089070000}"/>
    <cellStyle name="20% - Accent2 2 2 3 3" xfId="1925" xr:uid="{00000000-0005-0000-0000-00008A070000}"/>
    <cellStyle name="20% - Accent2 2 2 3 3 2" xfId="4697" xr:uid="{00000000-0005-0000-0000-00008B070000}"/>
    <cellStyle name="20% - Accent2 2 2 3 3 2 2" xfId="13129" xr:uid="{00000000-0005-0000-0000-00008C070000}"/>
    <cellStyle name="20% - Accent2 2 2 3 3 2 3" xfId="21703" xr:uid="{00000000-0005-0000-0000-00008D070000}"/>
    <cellStyle name="20% - Accent2 2 2 3 3 3" xfId="7466" xr:uid="{00000000-0005-0000-0000-00008E070000}"/>
    <cellStyle name="20% - Accent2 2 2 3 3 3 2" xfId="15898" xr:uid="{00000000-0005-0000-0000-00008F070000}"/>
    <cellStyle name="20% - Accent2 2 2 3 3 3 3" xfId="24472" xr:uid="{00000000-0005-0000-0000-000090070000}"/>
    <cellStyle name="20% - Accent2 2 2 3 3 4" xfId="10359" xr:uid="{00000000-0005-0000-0000-000091070000}"/>
    <cellStyle name="20% - Accent2 2 2 3 3 5" xfId="18933" xr:uid="{00000000-0005-0000-0000-000092070000}"/>
    <cellStyle name="20% - Accent2 2 2 3 4" xfId="3313" xr:uid="{00000000-0005-0000-0000-000093070000}"/>
    <cellStyle name="20% - Accent2 2 2 3 4 2" xfId="11745" xr:uid="{00000000-0005-0000-0000-000094070000}"/>
    <cellStyle name="20% - Accent2 2 2 3 4 3" xfId="20319" xr:uid="{00000000-0005-0000-0000-000095070000}"/>
    <cellStyle name="20% - Accent2 2 2 3 5" xfId="6082" xr:uid="{00000000-0005-0000-0000-000096070000}"/>
    <cellStyle name="20% - Accent2 2 2 3 5 2" xfId="14514" xr:uid="{00000000-0005-0000-0000-000097070000}"/>
    <cellStyle name="20% - Accent2 2 2 3 5 3" xfId="23088" xr:uid="{00000000-0005-0000-0000-000098070000}"/>
    <cellStyle name="20% - Accent2 2 2 3 6" xfId="8975" xr:uid="{00000000-0005-0000-0000-000099070000}"/>
    <cellStyle name="20% - Accent2 2 2 3 7" xfId="17549" xr:uid="{00000000-0005-0000-0000-00009A070000}"/>
    <cellStyle name="20% - Accent2 2 2 4" xfId="950" xr:uid="{00000000-0005-0000-0000-00009B070000}"/>
    <cellStyle name="20% - Accent2 2 2 4 2" xfId="2335" xr:uid="{00000000-0005-0000-0000-00009C070000}"/>
    <cellStyle name="20% - Accent2 2 2 4 2 2" xfId="5107" xr:uid="{00000000-0005-0000-0000-00009D070000}"/>
    <cellStyle name="20% - Accent2 2 2 4 2 2 2" xfId="13539" xr:uid="{00000000-0005-0000-0000-00009E070000}"/>
    <cellStyle name="20% - Accent2 2 2 4 2 2 3" xfId="22113" xr:uid="{00000000-0005-0000-0000-00009F070000}"/>
    <cellStyle name="20% - Accent2 2 2 4 2 3" xfId="7876" xr:uid="{00000000-0005-0000-0000-0000A0070000}"/>
    <cellStyle name="20% - Accent2 2 2 4 2 3 2" xfId="16308" xr:uid="{00000000-0005-0000-0000-0000A1070000}"/>
    <cellStyle name="20% - Accent2 2 2 4 2 3 3" xfId="24882" xr:uid="{00000000-0005-0000-0000-0000A2070000}"/>
    <cellStyle name="20% - Accent2 2 2 4 2 4" xfId="10769" xr:uid="{00000000-0005-0000-0000-0000A3070000}"/>
    <cellStyle name="20% - Accent2 2 2 4 2 5" xfId="19343" xr:uid="{00000000-0005-0000-0000-0000A4070000}"/>
    <cellStyle name="20% - Accent2 2 2 4 3" xfId="3723" xr:uid="{00000000-0005-0000-0000-0000A5070000}"/>
    <cellStyle name="20% - Accent2 2 2 4 3 2" xfId="12155" xr:uid="{00000000-0005-0000-0000-0000A6070000}"/>
    <cellStyle name="20% - Accent2 2 2 4 3 3" xfId="20729" xr:uid="{00000000-0005-0000-0000-0000A7070000}"/>
    <cellStyle name="20% - Accent2 2 2 4 4" xfId="6492" xr:uid="{00000000-0005-0000-0000-0000A8070000}"/>
    <cellStyle name="20% - Accent2 2 2 4 4 2" xfId="14924" xr:uid="{00000000-0005-0000-0000-0000A9070000}"/>
    <cellStyle name="20% - Accent2 2 2 4 4 3" xfId="23498" xr:uid="{00000000-0005-0000-0000-0000AA070000}"/>
    <cellStyle name="20% - Accent2 2 2 4 5" xfId="9385" xr:uid="{00000000-0005-0000-0000-0000AB070000}"/>
    <cellStyle name="20% - Accent2 2 2 4 6" xfId="17959" xr:uid="{00000000-0005-0000-0000-0000AC070000}"/>
    <cellStyle name="20% - Accent2 2 2 5" xfId="779" xr:uid="{00000000-0005-0000-0000-0000AD070000}"/>
    <cellStyle name="20% - Accent2 2 2 5 2" xfId="2164" xr:uid="{00000000-0005-0000-0000-0000AE070000}"/>
    <cellStyle name="20% - Accent2 2 2 5 2 2" xfId="4936" xr:uid="{00000000-0005-0000-0000-0000AF070000}"/>
    <cellStyle name="20% - Accent2 2 2 5 2 2 2" xfId="13368" xr:uid="{00000000-0005-0000-0000-0000B0070000}"/>
    <cellStyle name="20% - Accent2 2 2 5 2 2 3" xfId="21942" xr:uid="{00000000-0005-0000-0000-0000B1070000}"/>
    <cellStyle name="20% - Accent2 2 2 5 2 3" xfId="7705" xr:uid="{00000000-0005-0000-0000-0000B2070000}"/>
    <cellStyle name="20% - Accent2 2 2 5 2 3 2" xfId="16137" xr:uid="{00000000-0005-0000-0000-0000B3070000}"/>
    <cellStyle name="20% - Accent2 2 2 5 2 3 3" xfId="24711" xr:uid="{00000000-0005-0000-0000-0000B4070000}"/>
    <cellStyle name="20% - Accent2 2 2 5 2 4" xfId="10598" xr:uid="{00000000-0005-0000-0000-0000B5070000}"/>
    <cellStyle name="20% - Accent2 2 2 5 2 5" xfId="19172" xr:uid="{00000000-0005-0000-0000-0000B6070000}"/>
    <cellStyle name="20% - Accent2 2 2 5 3" xfId="3552" xr:uid="{00000000-0005-0000-0000-0000B7070000}"/>
    <cellStyle name="20% - Accent2 2 2 5 3 2" xfId="11984" xr:uid="{00000000-0005-0000-0000-0000B8070000}"/>
    <cellStyle name="20% - Accent2 2 2 5 3 3" xfId="20558" xr:uid="{00000000-0005-0000-0000-0000B9070000}"/>
    <cellStyle name="20% - Accent2 2 2 5 4" xfId="6321" xr:uid="{00000000-0005-0000-0000-0000BA070000}"/>
    <cellStyle name="20% - Accent2 2 2 5 4 2" xfId="14753" xr:uid="{00000000-0005-0000-0000-0000BB070000}"/>
    <cellStyle name="20% - Accent2 2 2 5 4 3" xfId="23327" xr:uid="{00000000-0005-0000-0000-0000BC070000}"/>
    <cellStyle name="20% - Accent2 2 2 5 5" xfId="9214" xr:uid="{00000000-0005-0000-0000-0000BD070000}"/>
    <cellStyle name="20% - Accent2 2 2 5 6" xfId="17788" xr:uid="{00000000-0005-0000-0000-0000BE070000}"/>
    <cellStyle name="20% - Accent2 2 2 6" xfId="1531" xr:uid="{00000000-0005-0000-0000-0000BF070000}"/>
    <cellStyle name="20% - Accent2 2 2 6 2" xfId="4303" xr:uid="{00000000-0005-0000-0000-0000C0070000}"/>
    <cellStyle name="20% - Accent2 2 2 6 2 2" xfId="12735" xr:uid="{00000000-0005-0000-0000-0000C1070000}"/>
    <cellStyle name="20% - Accent2 2 2 6 2 3" xfId="21309" xr:uid="{00000000-0005-0000-0000-0000C2070000}"/>
    <cellStyle name="20% - Accent2 2 2 6 3" xfId="7072" xr:uid="{00000000-0005-0000-0000-0000C3070000}"/>
    <cellStyle name="20% - Accent2 2 2 6 3 2" xfId="15504" xr:uid="{00000000-0005-0000-0000-0000C4070000}"/>
    <cellStyle name="20% - Accent2 2 2 6 3 3" xfId="24078" xr:uid="{00000000-0005-0000-0000-0000C5070000}"/>
    <cellStyle name="20% - Accent2 2 2 6 4" xfId="9965" xr:uid="{00000000-0005-0000-0000-0000C6070000}"/>
    <cellStyle name="20% - Accent2 2 2 6 5" xfId="18539" xr:uid="{00000000-0005-0000-0000-0000C7070000}"/>
    <cellStyle name="20% - Accent2 2 2 7" xfId="2919" xr:uid="{00000000-0005-0000-0000-0000C8070000}"/>
    <cellStyle name="20% - Accent2 2 2 7 2" xfId="11351" xr:uid="{00000000-0005-0000-0000-0000C9070000}"/>
    <cellStyle name="20% - Accent2 2 2 7 3" xfId="19925" xr:uid="{00000000-0005-0000-0000-0000CA070000}"/>
    <cellStyle name="20% - Accent2 2 2 8" xfId="5688" xr:uid="{00000000-0005-0000-0000-0000CB070000}"/>
    <cellStyle name="20% - Accent2 2 2 8 2" xfId="14120" xr:uid="{00000000-0005-0000-0000-0000CC070000}"/>
    <cellStyle name="20% - Accent2 2 2 8 3" xfId="22694" xr:uid="{00000000-0005-0000-0000-0000CD070000}"/>
    <cellStyle name="20% - Accent2 2 2 9" xfId="8581" xr:uid="{00000000-0005-0000-0000-0000CE070000}"/>
    <cellStyle name="20% - Accent2 2 3" xfId="166" xr:uid="{00000000-0005-0000-0000-0000CF070000}"/>
    <cellStyle name="20% - Accent2 2 4" xfId="203" xr:uid="{00000000-0005-0000-0000-0000D0070000}"/>
    <cellStyle name="20% - Accent2 2 4 2" xfId="597" xr:uid="{00000000-0005-0000-0000-0000D1070000}"/>
    <cellStyle name="20% - Accent2 2 4 2 2" xfId="1389" xr:uid="{00000000-0005-0000-0000-0000D2070000}"/>
    <cellStyle name="20% - Accent2 2 4 2 2 2" xfId="2774" xr:uid="{00000000-0005-0000-0000-0000D3070000}"/>
    <cellStyle name="20% - Accent2 2 4 2 2 2 2" xfId="5546" xr:uid="{00000000-0005-0000-0000-0000D4070000}"/>
    <cellStyle name="20% - Accent2 2 4 2 2 2 2 2" xfId="13978" xr:uid="{00000000-0005-0000-0000-0000D5070000}"/>
    <cellStyle name="20% - Accent2 2 4 2 2 2 2 3" xfId="22552" xr:uid="{00000000-0005-0000-0000-0000D6070000}"/>
    <cellStyle name="20% - Accent2 2 4 2 2 2 3" xfId="8315" xr:uid="{00000000-0005-0000-0000-0000D7070000}"/>
    <cellStyle name="20% - Accent2 2 4 2 2 2 3 2" xfId="16747" xr:uid="{00000000-0005-0000-0000-0000D8070000}"/>
    <cellStyle name="20% - Accent2 2 4 2 2 2 3 3" xfId="25321" xr:uid="{00000000-0005-0000-0000-0000D9070000}"/>
    <cellStyle name="20% - Accent2 2 4 2 2 2 4" xfId="11208" xr:uid="{00000000-0005-0000-0000-0000DA070000}"/>
    <cellStyle name="20% - Accent2 2 4 2 2 2 5" xfId="19782" xr:uid="{00000000-0005-0000-0000-0000DB070000}"/>
    <cellStyle name="20% - Accent2 2 4 2 2 3" xfId="4162" xr:uid="{00000000-0005-0000-0000-0000DC070000}"/>
    <cellStyle name="20% - Accent2 2 4 2 2 3 2" xfId="12594" xr:uid="{00000000-0005-0000-0000-0000DD070000}"/>
    <cellStyle name="20% - Accent2 2 4 2 2 3 3" xfId="21168" xr:uid="{00000000-0005-0000-0000-0000DE070000}"/>
    <cellStyle name="20% - Accent2 2 4 2 2 4" xfId="6931" xr:uid="{00000000-0005-0000-0000-0000DF070000}"/>
    <cellStyle name="20% - Accent2 2 4 2 2 4 2" xfId="15363" xr:uid="{00000000-0005-0000-0000-0000E0070000}"/>
    <cellStyle name="20% - Accent2 2 4 2 2 4 3" xfId="23937" xr:uid="{00000000-0005-0000-0000-0000E1070000}"/>
    <cellStyle name="20% - Accent2 2 4 2 2 5" xfId="9824" xr:uid="{00000000-0005-0000-0000-0000E2070000}"/>
    <cellStyle name="20% - Accent2 2 4 2 2 6" xfId="18398" xr:uid="{00000000-0005-0000-0000-0000E3070000}"/>
    <cellStyle name="20% - Accent2 2 4 2 3" xfId="1982" xr:uid="{00000000-0005-0000-0000-0000E4070000}"/>
    <cellStyle name="20% - Accent2 2 4 2 3 2" xfId="4754" xr:uid="{00000000-0005-0000-0000-0000E5070000}"/>
    <cellStyle name="20% - Accent2 2 4 2 3 2 2" xfId="13186" xr:uid="{00000000-0005-0000-0000-0000E6070000}"/>
    <cellStyle name="20% - Accent2 2 4 2 3 2 3" xfId="21760" xr:uid="{00000000-0005-0000-0000-0000E7070000}"/>
    <cellStyle name="20% - Accent2 2 4 2 3 3" xfId="7523" xr:uid="{00000000-0005-0000-0000-0000E8070000}"/>
    <cellStyle name="20% - Accent2 2 4 2 3 3 2" xfId="15955" xr:uid="{00000000-0005-0000-0000-0000E9070000}"/>
    <cellStyle name="20% - Accent2 2 4 2 3 3 3" xfId="24529" xr:uid="{00000000-0005-0000-0000-0000EA070000}"/>
    <cellStyle name="20% - Accent2 2 4 2 3 4" xfId="10416" xr:uid="{00000000-0005-0000-0000-0000EB070000}"/>
    <cellStyle name="20% - Accent2 2 4 2 3 5" xfId="18990" xr:uid="{00000000-0005-0000-0000-0000EC070000}"/>
    <cellStyle name="20% - Accent2 2 4 2 4" xfId="3370" xr:uid="{00000000-0005-0000-0000-0000ED070000}"/>
    <cellStyle name="20% - Accent2 2 4 2 4 2" xfId="11802" xr:uid="{00000000-0005-0000-0000-0000EE070000}"/>
    <cellStyle name="20% - Accent2 2 4 2 4 3" xfId="20376" xr:uid="{00000000-0005-0000-0000-0000EF070000}"/>
    <cellStyle name="20% - Accent2 2 4 2 5" xfId="6139" xr:uid="{00000000-0005-0000-0000-0000F0070000}"/>
    <cellStyle name="20% - Accent2 2 4 2 5 2" xfId="14571" xr:uid="{00000000-0005-0000-0000-0000F1070000}"/>
    <cellStyle name="20% - Accent2 2 4 2 5 3" xfId="23145" xr:uid="{00000000-0005-0000-0000-0000F2070000}"/>
    <cellStyle name="20% - Accent2 2 4 2 6" xfId="9032" xr:uid="{00000000-0005-0000-0000-0000F3070000}"/>
    <cellStyle name="20% - Accent2 2 4 2 7" xfId="17606" xr:uid="{00000000-0005-0000-0000-0000F4070000}"/>
    <cellStyle name="20% - Accent2 2 4 3" xfId="1007" xr:uid="{00000000-0005-0000-0000-0000F5070000}"/>
    <cellStyle name="20% - Accent2 2 4 3 2" xfId="2392" xr:uid="{00000000-0005-0000-0000-0000F6070000}"/>
    <cellStyle name="20% - Accent2 2 4 3 2 2" xfId="5164" xr:uid="{00000000-0005-0000-0000-0000F7070000}"/>
    <cellStyle name="20% - Accent2 2 4 3 2 2 2" xfId="13596" xr:uid="{00000000-0005-0000-0000-0000F8070000}"/>
    <cellStyle name="20% - Accent2 2 4 3 2 2 3" xfId="22170" xr:uid="{00000000-0005-0000-0000-0000F9070000}"/>
    <cellStyle name="20% - Accent2 2 4 3 2 3" xfId="7933" xr:uid="{00000000-0005-0000-0000-0000FA070000}"/>
    <cellStyle name="20% - Accent2 2 4 3 2 3 2" xfId="16365" xr:uid="{00000000-0005-0000-0000-0000FB070000}"/>
    <cellStyle name="20% - Accent2 2 4 3 2 3 3" xfId="24939" xr:uid="{00000000-0005-0000-0000-0000FC070000}"/>
    <cellStyle name="20% - Accent2 2 4 3 2 4" xfId="10826" xr:uid="{00000000-0005-0000-0000-0000FD070000}"/>
    <cellStyle name="20% - Accent2 2 4 3 2 5" xfId="19400" xr:uid="{00000000-0005-0000-0000-0000FE070000}"/>
    <cellStyle name="20% - Accent2 2 4 3 3" xfId="3780" xr:uid="{00000000-0005-0000-0000-0000FF070000}"/>
    <cellStyle name="20% - Accent2 2 4 3 3 2" xfId="12212" xr:uid="{00000000-0005-0000-0000-000000080000}"/>
    <cellStyle name="20% - Accent2 2 4 3 3 3" xfId="20786" xr:uid="{00000000-0005-0000-0000-000001080000}"/>
    <cellStyle name="20% - Accent2 2 4 3 4" xfId="6549" xr:uid="{00000000-0005-0000-0000-000002080000}"/>
    <cellStyle name="20% - Accent2 2 4 3 4 2" xfId="14981" xr:uid="{00000000-0005-0000-0000-000003080000}"/>
    <cellStyle name="20% - Accent2 2 4 3 4 3" xfId="23555" xr:uid="{00000000-0005-0000-0000-000004080000}"/>
    <cellStyle name="20% - Accent2 2 4 3 5" xfId="9442" xr:uid="{00000000-0005-0000-0000-000005080000}"/>
    <cellStyle name="20% - Accent2 2 4 3 6" xfId="18016" xr:uid="{00000000-0005-0000-0000-000006080000}"/>
    <cellStyle name="20% - Accent2 2 4 4" xfId="836" xr:uid="{00000000-0005-0000-0000-000007080000}"/>
    <cellStyle name="20% - Accent2 2 4 4 2" xfId="2221" xr:uid="{00000000-0005-0000-0000-000008080000}"/>
    <cellStyle name="20% - Accent2 2 4 4 2 2" xfId="4993" xr:uid="{00000000-0005-0000-0000-000009080000}"/>
    <cellStyle name="20% - Accent2 2 4 4 2 2 2" xfId="13425" xr:uid="{00000000-0005-0000-0000-00000A080000}"/>
    <cellStyle name="20% - Accent2 2 4 4 2 2 3" xfId="21999" xr:uid="{00000000-0005-0000-0000-00000B080000}"/>
    <cellStyle name="20% - Accent2 2 4 4 2 3" xfId="7762" xr:uid="{00000000-0005-0000-0000-00000C080000}"/>
    <cellStyle name="20% - Accent2 2 4 4 2 3 2" xfId="16194" xr:uid="{00000000-0005-0000-0000-00000D080000}"/>
    <cellStyle name="20% - Accent2 2 4 4 2 3 3" xfId="24768" xr:uid="{00000000-0005-0000-0000-00000E080000}"/>
    <cellStyle name="20% - Accent2 2 4 4 2 4" xfId="10655" xr:uid="{00000000-0005-0000-0000-00000F080000}"/>
    <cellStyle name="20% - Accent2 2 4 4 2 5" xfId="19229" xr:uid="{00000000-0005-0000-0000-000010080000}"/>
    <cellStyle name="20% - Accent2 2 4 4 3" xfId="3609" xr:uid="{00000000-0005-0000-0000-000011080000}"/>
    <cellStyle name="20% - Accent2 2 4 4 3 2" xfId="12041" xr:uid="{00000000-0005-0000-0000-000012080000}"/>
    <cellStyle name="20% - Accent2 2 4 4 3 3" xfId="20615" xr:uid="{00000000-0005-0000-0000-000013080000}"/>
    <cellStyle name="20% - Accent2 2 4 4 4" xfId="6378" xr:uid="{00000000-0005-0000-0000-000014080000}"/>
    <cellStyle name="20% - Accent2 2 4 4 4 2" xfId="14810" xr:uid="{00000000-0005-0000-0000-000015080000}"/>
    <cellStyle name="20% - Accent2 2 4 4 4 3" xfId="23384" xr:uid="{00000000-0005-0000-0000-000016080000}"/>
    <cellStyle name="20% - Accent2 2 4 4 5" xfId="9271" xr:uid="{00000000-0005-0000-0000-000017080000}"/>
    <cellStyle name="20% - Accent2 2 4 4 6" xfId="17845" xr:uid="{00000000-0005-0000-0000-000018080000}"/>
    <cellStyle name="20% - Accent2 2 4 5" xfId="1588" xr:uid="{00000000-0005-0000-0000-000019080000}"/>
    <cellStyle name="20% - Accent2 2 4 5 2" xfId="4360" xr:uid="{00000000-0005-0000-0000-00001A080000}"/>
    <cellStyle name="20% - Accent2 2 4 5 2 2" xfId="12792" xr:uid="{00000000-0005-0000-0000-00001B080000}"/>
    <cellStyle name="20% - Accent2 2 4 5 2 3" xfId="21366" xr:uid="{00000000-0005-0000-0000-00001C080000}"/>
    <cellStyle name="20% - Accent2 2 4 5 3" xfId="7129" xr:uid="{00000000-0005-0000-0000-00001D080000}"/>
    <cellStyle name="20% - Accent2 2 4 5 3 2" xfId="15561" xr:uid="{00000000-0005-0000-0000-00001E080000}"/>
    <cellStyle name="20% - Accent2 2 4 5 3 3" xfId="24135" xr:uid="{00000000-0005-0000-0000-00001F080000}"/>
    <cellStyle name="20% - Accent2 2 4 5 4" xfId="10022" xr:uid="{00000000-0005-0000-0000-000020080000}"/>
    <cellStyle name="20% - Accent2 2 4 5 5" xfId="18596" xr:uid="{00000000-0005-0000-0000-000021080000}"/>
    <cellStyle name="20% - Accent2 2 4 6" xfId="2976" xr:uid="{00000000-0005-0000-0000-000022080000}"/>
    <cellStyle name="20% - Accent2 2 4 6 2" xfId="11408" xr:uid="{00000000-0005-0000-0000-000023080000}"/>
    <cellStyle name="20% - Accent2 2 4 6 3" xfId="19982" xr:uid="{00000000-0005-0000-0000-000024080000}"/>
    <cellStyle name="20% - Accent2 2 4 7" xfId="5745" xr:uid="{00000000-0005-0000-0000-000025080000}"/>
    <cellStyle name="20% - Accent2 2 4 7 2" xfId="14177" xr:uid="{00000000-0005-0000-0000-000026080000}"/>
    <cellStyle name="20% - Accent2 2 4 7 3" xfId="22751" xr:uid="{00000000-0005-0000-0000-000027080000}"/>
    <cellStyle name="20% - Accent2 2 4 8" xfId="8638" xr:uid="{00000000-0005-0000-0000-000028080000}"/>
    <cellStyle name="20% - Accent2 2 4 9" xfId="17212" xr:uid="{00000000-0005-0000-0000-000029080000}"/>
    <cellStyle name="20% - Accent2 2 5" xfId="259" xr:uid="{00000000-0005-0000-0000-00002A080000}"/>
    <cellStyle name="20% - Accent2 2 5 2" xfId="484" xr:uid="{00000000-0005-0000-0000-00002B080000}"/>
    <cellStyle name="20% - Accent2 2 5 2 2" xfId="1276" xr:uid="{00000000-0005-0000-0000-00002C080000}"/>
    <cellStyle name="20% - Accent2 2 5 2 2 2" xfId="2661" xr:uid="{00000000-0005-0000-0000-00002D080000}"/>
    <cellStyle name="20% - Accent2 2 5 2 2 2 2" xfId="5433" xr:uid="{00000000-0005-0000-0000-00002E080000}"/>
    <cellStyle name="20% - Accent2 2 5 2 2 2 2 2" xfId="13865" xr:uid="{00000000-0005-0000-0000-00002F080000}"/>
    <cellStyle name="20% - Accent2 2 5 2 2 2 2 3" xfId="22439" xr:uid="{00000000-0005-0000-0000-000030080000}"/>
    <cellStyle name="20% - Accent2 2 5 2 2 2 3" xfId="8202" xr:uid="{00000000-0005-0000-0000-000031080000}"/>
    <cellStyle name="20% - Accent2 2 5 2 2 2 3 2" xfId="16634" xr:uid="{00000000-0005-0000-0000-000032080000}"/>
    <cellStyle name="20% - Accent2 2 5 2 2 2 3 3" xfId="25208" xr:uid="{00000000-0005-0000-0000-000033080000}"/>
    <cellStyle name="20% - Accent2 2 5 2 2 2 4" xfId="11095" xr:uid="{00000000-0005-0000-0000-000034080000}"/>
    <cellStyle name="20% - Accent2 2 5 2 2 2 5" xfId="19669" xr:uid="{00000000-0005-0000-0000-000035080000}"/>
    <cellStyle name="20% - Accent2 2 5 2 2 3" xfId="4049" xr:uid="{00000000-0005-0000-0000-000036080000}"/>
    <cellStyle name="20% - Accent2 2 5 2 2 3 2" xfId="12481" xr:uid="{00000000-0005-0000-0000-000037080000}"/>
    <cellStyle name="20% - Accent2 2 5 2 2 3 3" xfId="21055" xr:uid="{00000000-0005-0000-0000-000038080000}"/>
    <cellStyle name="20% - Accent2 2 5 2 2 4" xfId="6818" xr:uid="{00000000-0005-0000-0000-000039080000}"/>
    <cellStyle name="20% - Accent2 2 5 2 2 4 2" xfId="15250" xr:uid="{00000000-0005-0000-0000-00003A080000}"/>
    <cellStyle name="20% - Accent2 2 5 2 2 4 3" xfId="23824" xr:uid="{00000000-0005-0000-0000-00003B080000}"/>
    <cellStyle name="20% - Accent2 2 5 2 2 5" xfId="9711" xr:uid="{00000000-0005-0000-0000-00003C080000}"/>
    <cellStyle name="20% - Accent2 2 5 2 2 6" xfId="18285" xr:uid="{00000000-0005-0000-0000-00003D080000}"/>
    <cellStyle name="20% - Accent2 2 5 2 3" xfId="1869" xr:uid="{00000000-0005-0000-0000-00003E080000}"/>
    <cellStyle name="20% - Accent2 2 5 2 3 2" xfId="4641" xr:uid="{00000000-0005-0000-0000-00003F080000}"/>
    <cellStyle name="20% - Accent2 2 5 2 3 2 2" xfId="13073" xr:uid="{00000000-0005-0000-0000-000040080000}"/>
    <cellStyle name="20% - Accent2 2 5 2 3 2 3" xfId="21647" xr:uid="{00000000-0005-0000-0000-000041080000}"/>
    <cellStyle name="20% - Accent2 2 5 2 3 3" xfId="7410" xr:uid="{00000000-0005-0000-0000-000042080000}"/>
    <cellStyle name="20% - Accent2 2 5 2 3 3 2" xfId="15842" xr:uid="{00000000-0005-0000-0000-000043080000}"/>
    <cellStyle name="20% - Accent2 2 5 2 3 3 3" xfId="24416" xr:uid="{00000000-0005-0000-0000-000044080000}"/>
    <cellStyle name="20% - Accent2 2 5 2 3 4" xfId="10303" xr:uid="{00000000-0005-0000-0000-000045080000}"/>
    <cellStyle name="20% - Accent2 2 5 2 3 5" xfId="18877" xr:uid="{00000000-0005-0000-0000-000046080000}"/>
    <cellStyle name="20% - Accent2 2 5 2 4" xfId="3257" xr:uid="{00000000-0005-0000-0000-000047080000}"/>
    <cellStyle name="20% - Accent2 2 5 2 4 2" xfId="11689" xr:uid="{00000000-0005-0000-0000-000048080000}"/>
    <cellStyle name="20% - Accent2 2 5 2 4 3" xfId="20263" xr:uid="{00000000-0005-0000-0000-000049080000}"/>
    <cellStyle name="20% - Accent2 2 5 2 5" xfId="6026" xr:uid="{00000000-0005-0000-0000-00004A080000}"/>
    <cellStyle name="20% - Accent2 2 5 2 5 2" xfId="14458" xr:uid="{00000000-0005-0000-0000-00004B080000}"/>
    <cellStyle name="20% - Accent2 2 5 2 5 3" xfId="23032" xr:uid="{00000000-0005-0000-0000-00004C080000}"/>
    <cellStyle name="20% - Accent2 2 5 2 6" xfId="8919" xr:uid="{00000000-0005-0000-0000-00004D080000}"/>
    <cellStyle name="20% - Accent2 2 5 2 7" xfId="17493" xr:uid="{00000000-0005-0000-0000-00004E080000}"/>
    <cellStyle name="20% - Accent2 2 5 3" xfId="1063" xr:uid="{00000000-0005-0000-0000-00004F080000}"/>
    <cellStyle name="20% - Accent2 2 5 3 2" xfId="2448" xr:uid="{00000000-0005-0000-0000-000050080000}"/>
    <cellStyle name="20% - Accent2 2 5 3 2 2" xfId="5220" xr:uid="{00000000-0005-0000-0000-000051080000}"/>
    <cellStyle name="20% - Accent2 2 5 3 2 2 2" xfId="13652" xr:uid="{00000000-0005-0000-0000-000052080000}"/>
    <cellStyle name="20% - Accent2 2 5 3 2 2 3" xfId="22226" xr:uid="{00000000-0005-0000-0000-000053080000}"/>
    <cellStyle name="20% - Accent2 2 5 3 2 3" xfId="7989" xr:uid="{00000000-0005-0000-0000-000054080000}"/>
    <cellStyle name="20% - Accent2 2 5 3 2 3 2" xfId="16421" xr:uid="{00000000-0005-0000-0000-000055080000}"/>
    <cellStyle name="20% - Accent2 2 5 3 2 3 3" xfId="24995" xr:uid="{00000000-0005-0000-0000-000056080000}"/>
    <cellStyle name="20% - Accent2 2 5 3 2 4" xfId="10882" xr:uid="{00000000-0005-0000-0000-000057080000}"/>
    <cellStyle name="20% - Accent2 2 5 3 2 5" xfId="19456" xr:uid="{00000000-0005-0000-0000-000058080000}"/>
    <cellStyle name="20% - Accent2 2 5 3 3" xfId="3836" xr:uid="{00000000-0005-0000-0000-000059080000}"/>
    <cellStyle name="20% - Accent2 2 5 3 3 2" xfId="12268" xr:uid="{00000000-0005-0000-0000-00005A080000}"/>
    <cellStyle name="20% - Accent2 2 5 3 3 3" xfId="20842" xr:uid="{00000000-0005-0000-0000-00005B080000}"/>
    <cellStyle name="20% - Accent2 2 5 3 4" xfId="6605" xr:uid="{00000000-0005-0000-0000-00005C080000}"/>
    <cellStyle name="20% - Accent2 2 5 3 4 2" xfId="15037" xr:uid="{00000000-0005-0000-0000-00005D080000}"/>
    <cellStyle name="20% - Accent2 2 5 3 4 3" xfId="23611" xr:uid="{00000000-0005-0000-0000-00005E080000}"/>
    <cellStyle name="20% - Accent2 2 5 3 5" xfId="9498" xr:uid="{00000000-0005-0000-0000-00005F080000}"/>
    <cellStyle name="20% - Accent2 2 5 3 6" xfId="18072" xr:uid="{00000000-0005-0000-0000-000060080000}"/>
    <cellStyle name="20% - Accent2 2 5 4" xfId="723" xr:uid="{00000000-0005-0000-0000-000061080000}"/>
    <cellStyle name="20% - Accent2 2 5 4 2" xfId="2108" xr:uid="{00000000-0005-0000-0000-000062080000}"/>
    <cellStyle name="20% - Accent2 2 5 4 2 2" xfId="4880" xr:uid="{00000000-0005-0000-0000-000063080000}"/>
    <cellStyle name="20% - Accent2 2 5 4 2 2 2" xfId="13312" xr:uid="{00000000-0005-0000-0000-000064080000}"/>
    <cellStyle name="20% - Accent2 2 5 4 2 2 3" xfId="21886" xr:uid="{00000000-0005-0000-0000-000065080000}"/>
    <cellStyle name="20% - Accent2 2 5 4 2 3" xfId="7649" xr:uid="{00000000-0005-0000-0000-000066080000}"/>
    <cellStyle name="20% - Accent2 2 5 4 2 3 2" xfId="16081" xr:uid="{00000000-0005-0000-0000-000067080000}"/>
    <cellStyle name="20% - Accent2 2 5 4 2 3 3" xfId="24655" xr:uid="{00000000-0005-0000-0000-000068080000}"/>
    <cellStyle name="20% - Accent2 2 5 4 2 4" xfId="10542" xr:uid="{00000000-0005-0000-0000-000069080000}"/>
    <cellStyle name="20% - Accent2 2 5 4 2 5" xfId="19116" xr:uid="{00000000-0005-0000-0000-00006A080000}"/>
    <cellStyle name="20% - Accent2 2 5 4 3" xfId="3496" xr:uid="{00000000-0005-0000-0000-00006B080000}"/>
    <cellStyle name="20% - Accent2 2 5 4 3 2" xfId="11928" xr:uid="{00000000-0005-0000-0000-00006C080000}"/>
    <cellStyle name="20% - Accent2 2 5 4 3 3" xfId="20502" xr:uid="{00000000-0005-0000-0000-00006D080000}"/>
    <cellStyle name="20% - Accent2 2 5 4 4" xfId="6265" xr:uid="{00000000-0005-0000-0000-00006E080000}"/>
    <cellStyle name="20% - Accent2 2 5 4 4 2" xfId="14697" xr:uid="{00000000-0005-0000-0000-00006F080000}"/>
    <cellStyle name="20% - Accent2 2 5 4 4 3" xfId="23271" xr:uid="{00000000-0005-0000-0000-000070080000}"/>
    <cellStyle name="20% - Accent2 2 5 4 5" xfId="9158" xr:uid="{00000000-0005-0000-0000-000071080000}"/>
    <cellStyle name="20% - Accent2 2 5 4 6" xfId="17732" xr:uid="{00000000-0005-0000-0000-000072080000}"/>
    <cellStyle name="20% - Accent2 2 5 5" xfId="1644" xr:uid="{00000000-0005-0000-0000-000073080000}"/>
    <cellStyle name="20% - Accent2 2 5 5 2" xfId="4416" xr:uid="{00000000-0005-0000-0000-000074080000}"/>
    <cellStyle name="20% - Accent2 2 5 5 2 2" xfId="12848" xr:uid="{00000000-0005-0000-0000-000075080000}"/>
    <cellStyle name="20% - Accent2 2 5 5 2 3" xfId="21422" xr:uid="{00000000-0005-0000-0000-000076080000}"/>
    <cellStyle name="20% - Accent2 2 5 5 3" xfId="7185" xr:uid="{00000000-0005-0000-0000-000077080000}"/>
    <cellStyle name="20% - Accent2 2 5 5 3 2" xfId="15617" xr:uid="{00000000-0005-0000-0000-000078080000}"/>
    <cellStyle name="20% - Accent2 2 5 5 3 3" xfId="24191" xr:uid="{00000000-0005-0000-0000-000079080000}"/>
    <cellStyle name="20% - Accent2 2 5 5 4" xfId="10078" xr:uid="{00000000-0005-0000-0000-00007A080000}"/>
    <cellStyle name="20% - Accent2 2 5 5 5" xfId="18652" xr:uid="{00000000-0005-0000-0000-00007B080000}"/>
    <cellStyle name="20% - Accent2 2 5 6" xfId="3032" xr:uid="{00000000-0005-0000-0000-00007C080000}"/>
    <cellStyle name="20% - Accent2 2 5 6 2" xfId="11464" xr:uid="{00000000-0005-0000-0000-00007D080000}"/>
    <cellStyle name="20% - Accent2 2 5 6 3" xfId="20038" xr:uid="{00000000-0005-0000-0000-00007E080000}"/>
    <cellStyle name="20% - Accent2 2 5 7" xfId="5801" xr:uid="{00000000-0005-0000-0000-00007F080000}"/>
    <cellStyle name="20% - Accent2 2 5 7 2" xfId="14233" xr:uid="{00000000-0005-0000-0000-000080080000}"/>
    <cellStyle name="20% - Accent2 2 5 7 3" xfId="22807" xr:uid="{00000000-0005-0000-0000-000081080000}"/>
    <cellStyle name="20% - Accent2 2 5 8" xfId="8694" xr:uid="{00000000-0005-0000-0000-000082080000}"/>
    <cellStyle name="20% - Accent2 2 5 9" xfId="17268" xr:uid="{00000000-0005-0000-0000-000083080000}"/>
    <cellStyle name="20% - Accent2 2 6" xfId="372" xr:uid="{00000000-0005-0000-0000-000084080000}"/>
    <cellStyle name="20% - Accent2 2 6 2" xfId="1164" xr:uid="{00000000-0005-0000-0000-000085080000}"/>
    <cellStyle name="20% - Accent2 2 6 2 2" xfId="2549" xr:uid="{00000000-0005-0000-0000-000086080000}"/>
    <cellStyle name="20% - Accent2 2 6 2 2 2" xfId="5321" xr:uid="{00000000-0005-0000-0000-000087080000}"/>
    <cellStyle name="20% - Accent2 2 6 2 2 2 2" xfId="13753" xr:uid="{00000000-0005-0000-0000-000088080000}"/>
    <cellStyle name="20% - Accent2 2 6 2 2 2 3" xfId="22327" xr:uid="{00000000-0005-0000-0000-000089080000}"/>
    <cellStyle name="20% - Accent2 2 6 2 2 3" xfId="8090" xr:uid="{00000000-0005-0000-0000-00008A080000}"/>
    <cellStyle name="20% - Accent2 2 6 2 2 3 2" xfId="16522" xr:uid="{00000000-0005-0000-0000-00008B080000}"/>
    <cellStyle name="20% - Accent2 2 6 2 2 3 3" xfId="25096" xr:uid="{00000000-0005-0000-0000-00008C080000}"/>
    <cellStyle name="20% - Accent2 2 6 2 2 4" xfId="10983" xr:uid="{00000000-0005-0000-0000-00008D080000}"/>
    <cellStyle name="20% - Accent2 2 6 2 2 5" xfId="19557" xr:uid="{00000000-0005-0000-0000-00008E080000}"/>
    <cellStyle name="20% - Accent2 2 6 2 3" xfId="3937" xr:uid="{00000000-0005-0000-0000-00008F080000}"/>
    <cellStyle name="20% - Accent2 2 6 2 3 2" xfId="12369" xr:uid="{00000000-0005-0000-0000-000090080000}"/>
    <cellStyle name="20% - Accent2 2 6 2 3 3" xfId="20943" xr:uid="{00000000-0005-0000-0000-000091080000}"/>
    <cellStyle name="20% - Accent2 2 6 2 4" xfId="6706" xr:uid="{00000000-0005-0000-0000-000092080000}"/>
    <cellStyle name="20% - Accent2 2 6 2 4 2" xfId="15138" xr:uid="{00000000-0005-0000-0000-000093080000}"/>
    <cellStyle name="20% - Accent2 2 6 2 4 3" xfId="23712" xr:uid="{00000000-0005-0000-0000-000094080000}"/>
    <cellStyle name="20% - Accent2 2 6 2 5" xfId="9599" xr:uid="{00000000-0005-0000-0000-000095080000}"/>
    <cellStyle name="20% - Accent2 2 6 2 6" xfId="18173" xr:uid="{00000000-0005-0000-0000-000096080000}"/>
    <cellStyle name="20% - Accent2 2 6 3" xfId="1757" xr:uid="{00000000-0005-0000-0000-000097080000}"/>
    <cellStyle name="20% - Accent2 2 6 3 2" xfId="4529" xr:uid="{00000000-0005-0000-0000-000098080000}"/>
    <cellStyle name="20% - Accent2 2 6 3 2 2" xfId="12961" xr:uid="{00000000-0005-0000-0000-000099080000}"/>
    <cellStyle name="20% - Accent2 2 6 3 2 3" xfId="21535" xr:uid="{00000000-0005-0000-0000-00009A080000}"/>
    <cellStyle name="20% - Accent2 2 6 3 3" xfId="7298" xr:uid="{00000000-0005-0000-0000-00009B080000}"/>
    <cellStyle name="20% - Accent2 2 6 3 3 2" xfId="15730" xr:uid="{00000000-0005-0000-0000-00009C080000}"/>
    <cellStyle name="20% - Accent2 2 6 3 3 3" xfId="24304" xr:uid="{00000000-0005-0000-0000-00009D080000}"/>
    <cellStyle name="20% - Accent2 2 6 3 4" xfId="10191" xr:uid="{00000000-0005-0000-0000-00009E080000}"/>
    <cellStyle name="20% - Accent2 2 6 3 5" xfId="18765" xr:uid="{00000000-0005-0000-0000-00009F080000}"/>
    <cellStyle name="20% - Accent2 2 6 4" xfId="3145" xr:uid="{00000000-0005-0000-0000-0000A0080000}"/>
    <cellStyle name="20% - Accent2 2 6 4 2" xfId="11577" xr:uid="{00000000-0005-0000-0000-0000A1080000}"/>
    <cellStyle name="20% - Accent2 2 6 4 3" xfId="20151" xr:uid="{00000000-0005-0000-0000-0000A2080000}"/>
    <cellStyle name="20% - Accent2 2 6 5" xfId="5914" xr:uid="{00000000-0005-0000-0000-0000A3080000}"/>
    <cellStyle name="20% - Accent2 2 6 5 2" xfId="14346" xr:uid="{00000000-0005-0000-0000-0000A4080000}"/>
    <cellStyle name="20% - Accent2 2 6 5 3" xfId="22920" xr:uid="{00000000-0005-0000-0000-0000A5080000}"/>
    <cellStyle name="20% - Accent2 2 6 6" xfId="8807" xr:uid="{00000000-0005-0000-0000-0000A6080000}"/>
    <cellStyle name="20% - Accent2 2 6 7" xfId="17381" xr:uid="{00000000-0005-0000-0000-0000A7080000}"/>
    <cellStyle name="20% - Accent2 2 7" xfId="428" xr:uid="{00000000-0005-0000-0000-0000A8080000}"/>
    <cellStyle name="20% - Accent2 2 7 2" xfId="1220" xr:uid="{00000000-0005-0000-0000-0000A9080000}"/>
    <cellStyle name="20% - Accent2 2 7 2 2" xfId="2605" xr:uid="{00000000-0005-0000-0000-0000AA080000}"/>
    <cellStyle name="20% - Accent2 2 7 2 2 2" xfId="5377" xr:uid="{00000000-0005-0000-0000-0000AB080000}"/>
    <cellStyle name="20% - Accent2 2 7 2 2 2 2" xfId="13809" xr:uid="{00000000-0005-0000-0000-0000AC080000}"/>
    <cellStyle name="20% - Accent2 2 7 2 2 2 3" xfId="22383" xr:uid="{00000000-0005-0000-0000-0000AD080000}"/>
    <cellStyle name="20% - Accent2 2 7 2 2 3" xfId="8146" xr:uid="{00000000-0005-0000-0000-0000AE080000}"/>
    <cellStyle name="20% - Accent2 2 7 2 2 3 2" xfId="16578" xr:uid="{00000000-0005-0000-0000-0000AF080000}"/>
    <cellStyle name="20% - Accent2 2 7 2 2 3 3" xfId="25152" xr:uid="{00000000-0005-0000-0000-0000B0080000}"/>
    <cellStyle name="20% - Accent2 2 7 2 2 4" xfId="11039" xr:uid="{00000000-0005-0000-0000-0000B1080000}"/>
    <cellStyle name="20% - Accent2 2 7 2 2 5" xfId="19613" xr:uid="{00000000-0005-0000-0000-0000B2080000}"/>
    <cellStyle name="20% - Accent2 2 7 2 3" xfId="3993" xr:uid="{00000000-0005-0000-0000-0000B3080000}"/>
    <cellStyle name="20% - Accent2 2 7 2 3 2" xfId="12425" xr:uid="{00000000-0005-0000-0000-0000B4080000}"/>
    <cellStyle name="20% - Accent2 2 7 2 3 3" xfId="20999" xr:uid="{00000000-0005-0000-0000-0000B5080000}"/>
    <cellStyle name="20% - Accent2 2 7 2 4" xfId="6762" xr:uid="{00000000-0005-0000-0000-0000B6080000}"/>
    <cellStyle name="20% - Accent2 2 7 2 4 2" xfId="15194" xr:uid="{00000000-0005-0000-0000-0000B7080000}"/>
    <cellStyle name="20% - Accent2 2 7 2 4 3" xfId="23768" xr:uid="{00000000-0005-0000-0000-0000B8080000}"/>
    <cellStyle name="20% - Accent2 2 7 2 5" xfId="9655" xr:uid="{00000000-0005-0000-0000-0000B9080000}"/>
    <cellStyle name="20% - Accent2 2 7 2 6" xfId="18229" xr:uid="{00000000-0005-0000-0000-0000BA080000}"/>
    <cellStyle name="20% - Accent2 2 7 3" xfId="1813" xr:uid="{00000000-0005-0000-0000-0000BB080000}"/>
    <cellStyle name="20% - Accent2 2 7 3 2" xfId="4585" xr:uid="{00000000-0005-0000-0000-0000BC080000}"/>
    <cellStyle name="20% - Accent2 2 7 3 2 2" xfId="13017" xr:uid="{00000000-0005-0000-0000-0000BD080000}"/>
    <cellStyle name="20% - Accent2 2 7 3 2 3" xfId="21591" xr:uid="{00000000-0005-0000-0000-0000BE080000}"/>
    <cellStyle name="20% - Accent2 2 7 3 3" xfId="7354" xr:uid="{00000000-0005-0000-0000-0000BF080000}"/>
    <cellStyle name="20% - Accent2 2 7 3 3 2" xfId="15786" xr:uid="{00000000-0005-0000-0000-0000C0080000}"/>
    <cellStyle name="20% - Accent2 2 7 3 3 3" xfId="24360" xr:uid="{00000000-0005-0000-0000-0000C1080000}"/>
    <cellStyle name="20% - Accent2 2 7 3 4" xfId="10247" xr:uid="{00000000-0005-0000-0000-0000C2080000}"/>
    <cellStyle name="20% - Accent2 2 7 3 5" xfId="18821" xr:uid="{00000000-0005-0000-0000-0000C3080000}"/>
    <cellStyle name="20% - Accent2 2 7 4" xfId="3201" xr:uid="{00000000-0005-0000-0000-0000C4080000}"/>
    <cellStyle name="20% - Accent2 2 7 4 2" xfId="11633" xr:uid="{00000000-0005-0000-0000-0000C5080000}"/>
    <cellStyle name="20% - Accent2 2 7 4 3" xfId="20207" xr:uid="{00000000-0005-0000-0000-0000C6080000}"/>
    <cellStyle name="20% - Accent2 2 7 5" xfId="5970" xr:uid="{00000000-0005-0000-0000-0000C7080000}"/>
    <cellStyle name="20% - Accent2 2 7 5 2" xfId="14402" xr:uid="{00000000-0005-0000-0000-0000C8080000}"/>
    <cellStyle name="20% - Accent2 2 7 5 3" xfId="22976" xr:uid="{00000000-0005-0000-0000-0000C9080000}"/>
    <cellStyle name="20% - Accent2 2 7 6" xfId="8863" xr:uid="{00000000-0005-0000-0000-0000CA080000}"/>
    <cellStyle name="20% - Accent2 2 7 7" xfId="17437" xr:uid="{00000000-0005-0000-0000-0000CB080000}"/>
    <cellStyle name="20% - Accent2 2 8" xfId="894" xr:uid="{00000000-0005-0000-0000-0000CC080000}"/>
    <cellStyle name="20% - Accent2 2 8 2" xfId="2279" xr:uid="{00000000-0005-0000-0000-0000CD080000}"/>
    <cellStyle name="20% - Accent2 2 8 2 2" xfId="5051" xr:uid="{00000000-0005-0000-0000-0000CE080000}"/>
    <cellStyle name="20% - Accent2 2 8 2 2 2" xfId="13483" xr:uid="{00000000-0005-0000-0000-0000CF080000}"/>
    <cellStyle name="20% - Accent2 2 8 2 2 3" xfId="22057" xr:uid="{00000000-0005-0000-0000-0000D0080000}"/>
    <cellStyle name="20% - Accent2 2 8 2 3" xfId="7820" xr:uid="{00000000-0005-0000-0000-0000D1080000}"/>
    <cellStyle name="20% - Accent2 2 8 2 3 2" xfId="16252" xr:uid="{00000000-0005-0000-0000-0000D2080000}"/>
    <cellStyle name="20% - Accent2 2 8 2 3 3" xfId="24826" xr:uid="{00000000-0005-0000-0000-0000D3080000}"/>
    <cellStyle name="20% - Accent2 2 8 2 4" xfId="10713" xr:uid="{00000000-0005-0000-0000-0000D4080000}"/>
    <cellStyle name="20% - Accent2 2 8 2 5" xfId="19287" xr:uid="{00000000-0005-0000-0000-0000D5080000}"/>
    <cellStyle name="20% - Accent2 2 8 3" xfId="3667" xr:uid="{00000000-0005-0000-0000-0000D6080000}"/>
    <cellStyle name="20% - Accent2 2 8 3 2" xfId="12099" xr:uid="{00000000-0005-0000-0000-0000D7080000}"/>
    <cellStyle name="20% - Accent2 2 8 3 3" xfId="20673" xr:uid="{00000000-0005-0000-0000-0000D8080000}"/>
    <cellStyle name="20% - Accent2 2 8 4" xfId="6436" xr:uid="{00000000-0005-0000-0000-0000D9080000}"/>
    <cellStyle name="20% - Accent2 2 8 4 2" xfId="14868" xr:uid="{00000000-0005-0000-0000-0000DA080000}"/>
    <cellStyle name="20% - Accent2 2 8 4 3" xfId="23442" xr:uid="{00000000-0005-0000-0000-0000DB080000}"/>
    <cellStyle name="20% - Accent2 2 8 5" xfId="9329" xr:uid="{00000000-0005-0000-0000-0000DC080000}"/>
    <cellStyle name="20% - Accent2 2 8 6" xfId="17903" xr:uid="{00000000-0005-0000-0000-0000DD080000}"/>
    <cellStyle name="20% - Accent2 2 9" xfId="667" xr:uid="{00000000-0005-0000-0000-0000DE080000}"/>
    <cellStyle name="20% - Accent2 2 9 2" xfId="2052" xr:uid="{00000000-0005-0000-0000-0000DF080000}"/>
    <cellStyle name="20% - Accent2 2 9 2 2" xfId="4824" xr:uid="{00000000-0005-0000-0000-0000E0080000}"/>
    <cellStyle name="20% - Accent2 2 9 2 2 2" xfId="13256" xr:uid="{00000000-0005-0000-0000-0000E1080000}"/>
    <cellStyle name="20% - Accent2 2 9 2 2 3" xfId="21830" xr:uid="{00000000-0005-0000-0000-0000E2080000}"/>
    <cellStyle name="20% - Accent2 2 9 2 3" xfId="7593" xr:uid="{00000000-0005-0000-0000-0000E3080000}"/>
    <cellStyle name="20% - Accent2 2 9 2 3 2" xfId="16025" xr:uid="{00000000-0005-0000-0000-0000E4080000}"/>
    <cellStyle name="20% - Accent2 2 9 2 3 3" xfId="24599" xr:uid="{00000000-0005-0000-0000-0000E5080000}"/>
    <cellStyle name="20% - Accent2 2 9 2 4" xfId="10486" xr:uid="{00000000-0005-0000-0000-0000E6080000}"/>
    <cellStyle name="20% - Accent2 2 9 2 5" xfId="19060" xr:uid="{00000000-0005-0000-0000-0000E7080000}"/>
    <cellStyle name="20% - Accent2 2 9 3" xfId="3440" xr:uid="{00000000-0005-0000-0000-0000E8080000}"/>
    <cellStyle name="20% - Accent2 2 9 3 2" xfId="11872" xr:uid="{00000000-0005-0000-0000-0000E9080000}"/>
    <cellStyle name="20% - Accent2 2 9 3 3" xfId="20446" xr:uid="{00000000-0005-0000-0000-0000EA080000}"/>
    <cellStyle name="20% - Accent2 2 9 4" xfId="6209" xr:uid="{00000000-0005-0000-0000-0000EB080000}"/>
    <cellStyle name="20% - Accent2 2 9 4 2" xfId="14641" xr:uid="{00000000-0005-0000-0000-0000EC080000}"/>
    <cellStyle name="20% - Accent2 2 9 4 3" xfId="23215" xr:uid="{00000000-0005-0000-0000-0000ED080000}"/>
    <cellStyle name="20% - Accent2 2 9 5" xfId="9102" xr:uid="{00000000-0005-0000-0000-0000EE080000}"/>
    <cellStyle name="20% - Accent2 2 9 6" xfId="17676" xr:uid="{00000000-0005-0000-0000-0000EF080000}"/>
    <cellStyle name="20% - Accent2 20" xfId="8508" xr:uid="{00000000-0005-0000-0000-0000F0080000}"/>
    <cellStyle name="20% - Accent2 21" xfId="16937" xr:uid="{00000000-0005-0000-0000-0000F1080000}"/>
    <cellStyle name="20% - Accent2 22" xfId="16970" xr:uid="{00000000-0005-0000-0000-0000F2080000}"/>
    <cellStyle name="20% - Accent2 23" xfId="17008" xr:uid="{00000000-0005-0000-0000-0000F3080000}"/>
    <cellStyle name="20% - Accent2 24" xfId="17046" xr:uid="{00000000-0005-0000-0000-0000F4080000}"/>
    <cellStyle name="20% - Accent2 25" xfId="17070" xr:uid="{00000000-0005-0000-0000-0000F5080000}"/>
    <cellStyle name="20% - Accent2 26" xfId="17083" xr:uid="{00000000-0005-0000-0000-0000F6080000}"/>
    <cellStyle name="20% - Accent2 3" xfId="61" xr:uid="{00000000-0005-0000-0000-0000F7080000}"/>
    <cellStyle name="20% - Accent2 3 10" xfId="2877" xr:uid="{00000000-0005-0000-0000-0000F8080000}"/>
    <cellStyle name="20% - Accent2 3 10 2" xfId="11309" xr:uid="{00000000-0005-0000-0000-0000F9080000}"/>
    <cellStyle name="20% - Accent2 3 10 3" xfId="19883" xr:uid="{00000000-0005-0000-0000-0000FA080000}"/>
    <cellStyle name="20% - Accent2 3 11" xfId="5646" xr:uid="{00000000-0005-0000-0000-0000FB080000}"/>
    <cellStyle name="20% - Accent2 3 11 2" xfId="14078" xr:uid="{00000000-0005-0000-0000-0000FC080000}"/>
    <cellStyle name="20% - Accent2 3 11 3" xfId="22652" xr:uid="{00000000-0005-0000-0000-0000FD080000}"/>
    <cellStyle name="20% - Accent2 3 12" xfId="8444" xr:uid="{00000000-0005-0000-0000-0000FE080000}"/>
    <cellStyle name="20% - Accent2 3 12 2" xfId="16876" xr:uid="{00000000-0005-0000-0000-0000FF080000}"/>
    <cellStyle name="20% - Accent2 3 12 3" xfId="25450" xr:uid="{00000000-0005-0000-0000-000000090000}"/>
    <cellStyle name="20% - Accent2 3 13" xfId="8539" xr:uid="{00000000-0005-0000-0000-000001090000}"/>
    <cellStyle name="20% - Accent2 3 14" xfId="17113" xr:uid="{00000000-0005-0000-0000-000002090000}"/>
    <cellStyle name="20% - Accent2 3 2" xfId="118" xr:uid="{00000000-0005-0000-0000-000003090000}"/>
    <cellStyle name="20% - Accent2 3 2 10" xfId="17169" xr:uid="{00000000-0005-0000-0000-000004090000}"/>
    <cellStyle name="20% - Accent2 3 2 2" xfId="329" xr:uid="{00000000-0005-0000-0000-000005090000}"/>
    <cellStyle name="20% - Accent2 3 2 2 2" xfId="1133" xr:uid="{00000000-0005-0000-0000-000006090000}"/>
    <cellStyle name="20% - Accent2 3 2 2 2 2" xfId="2518" xr:uid="{00000000-0005-0000-0000-000007090000}"/>
    <cellStyle name="20% - Accent2 3 2 2 2 2 2" xfId="5290" xr:uid="{00000000-0005-0000-0000-000008090000}"/>
    <cellStyle name="20% - Accent2 3 2 2 2 2 2 2" xfId="13722" xr:uid="{00000000-0005-0000-0000-000009090000}"/>
    <cellStyle name="20% - Accent2 3 2 2 2 2 2 3" xfId="22296" xr:uid="{00000000-0005-0000-0000-00000A090000}"/>
    <cellStyle name="20% - Accent2 3 2 2 2 2 3" xfId="8059" xr:uid="{00000000-0005-0000-0000-00000B090000}"/>
    <cellStyle name="20% - Accent2 3 2 2 2 2 3 2" xfId="16491" xr:uid="{00000000-0005-0000-0000-00000C090000}"/>
    <cellStyle name="20% - Accent2 3 2 2 2 2 3 3" xfId="25065" xr:uid="{00000000-0005-0000-0000-00000D090000}"/>
    <cellStyle name="20% - Accent2 3 2 2 2 2 4" xfId="10952" xr:uid="{00000000-0005-0000-0000-00000E090000}"/>
    <cellStyle name="20% - Accent2 3 2 2 2 2 5" xfId="19526" xr:uid="{00000000-0005-0000-0000-00000F090000}"/>
    <cellStyle name="20% - Accent2 3 2 2 2 3" xfId="3906" xr:uid="{00000000-0005-0000-0000-000010090000}"/>
    <cellStyle name="20% - Accent2 3 2 2 2 3 2" xfId="12338" xr:uid="{00000000-0005-0000-0000-000011090000}"/>
    <cellStyle name="20% - Accent2 3 2 2 2 3 3" xfId="20912" xr:uid="{00000000-0005-0000-0000-000012090000}"/>
    <cellStyle name="20% - Accent2 3 2 2 2 4" xfId="6675" xr:uid="{00000000-0005-0000-0000-000013090000}"/>
    <cellStyle name="20% - Accent2 3 2 2 2 4 2" xfId="15107" xr:uid="{00000000-0005-0000-0000-000014090000}"/>
    <cellStyle name="20% - Accent2 3 2 2 2 4 3" xfId="23681" xr:uid="{00000000-0005-0000-0000-000015090000}"/>
    <cellStyle name="20% - Accent2 3 2 2 2 5" xfId="9568" xr:uid="{00000000-0005-0000-0000-000016090000}"/>
    <cellStyle name="20% - Accent2 3 2 2 2 6" xfId="18142" xr:uid="{00000000-0005-0000-0000-000017090000}"/>
    <cellStyle name="20% - Accent2 3 2 2 3" xfId="1714" xr:uid="{00000000-0005-0000-0000-000018090000}"/>
    <cellStyle name="20% - Accent2 3 2 2 3 2" xfId="4486" xr:uid="{00000000-0005-0000-0000-000019090000}"/>
    <cellStyle name="20% - Accent2 3 2 2 3 2 2" xfId="12918" xr:uid="{00000000-0005-0000-0000-00001A090000}"/>
    <cellStyle name="20% - Accent2 3 2 2 3 2 3" xfId="21492" xr:uid="{00000000-0005-0000-0000-00001B090000}"/>
    <cellStyle name="20% - Accent2 3 2 2 3 3" xfId="7255" xr:uid="{00000000-0005-0000-0000-00001C090000}"/>
    <cellStyle name="20% - Accent2 3 2 2 3 3 2" xfId="15687" xr:uid="{00000000-0005-0000-0000-00001D090000}"/>
    <cellStyle name="20% - Accent2 3 2 2 3 3 3" xfId="24261" xr:uid="{00000000-0005-0000-0000-00001E090000}"/>
    <cellStyle name="20% - Accent2 3 2 2 3 4" xfId="10148" xr:uid="{00000000-0005-0000-0000-00001F090000}"/>
    <cellStyle name="20% - Accent2 3 2 2 3 5" xfId="18722" xr:uid="{00000000-0005-0000-0000-000020090000}"/>
    <cellStyle name="20% - Accent2 3 2 2 4" xfId="3102" xr:uid="{00000000-0005-0000-0000-000021090000}"/>
    <cellStyle name="20% - Accent2 3 2 2 4 2" xfId="11534" xr:uid="{00000000-0005-0000-0000-000022090000}"/>
    <cellStyle name="20% - Accent2 3 2 2 4 3" xfId="20108" xr:uid="{00000000-0005-0000-0000-000023090000}"/>
    <cellStyle name="20% - Accent2 3 2 2 5" xfId="5871" xr:uid="{00000000-0005-0000-0000-000024090000}"/>
    <cellStyle name="20% - Accent2 3 2 2 5 2" xfId="14303" xr:uid="{00000000-0005-0000-0000-000025090000}"/>
    <cellStyle name="20% - Accent2 3 2 2 5 3" xfId="22877" xr:uid="{00000000-0005-0000-0000-000026090000}"/>
    <cellStyle name="20% - Accent2 3 2 2 6" xfId="8764" xr:uid="{00000000-0005-0000-0000-000027090000}"/>
    <cellStyle name="20% - Accent2 3 2 2 7" xfId="17338" xr:uid="{00000000-0005-0000-0000-000028090000}"/>
    <cellStyle name="20% - Accent2 3 2 3" xfId="554" xr:uid="{00000000-0005-0000-0000-000029090000}"/>
    <cellStyle name="20% - Accent2 3 2 3 2" xfId="1346" xr:uid="{00000000-0005-0000-0000-00002A090000}"/>
    <cellStyle name="20% - Accent2 3 2 3 2 2" xfId="2731" xr:uid="{00000000-0005-0000-0000-00002B090000}"/>
    <cellStyle name="20% - Accent2 3 2 3 2 2 2" xfId="5503" xr:uid="{00000000-0005-0000-0000-00002C090000}"/>
    <cellStyle name="20% - Accent2 3 2 3 2 2 2 2" xfId="13935" xr:uid="{00000000-0005-0000-0000-00002D090000}"/>
    <cellStyle name="20% - Accent2 3 2 3 2 2 2 3" xfId="22509" xr:uid="{00000000-0005-0000-0000-00002E090000}"/>
    <cellStyle name="20% - Accent2 3 2 3 2 2 3" xfId="8272" xr:uid="{00000000-0005-0000-0000-00002F090000}"/>
    <cellStyle name="20% - Accent2 3 2 3 2 2 3 2" xfId="16704" xr:uid="{00000000-0005-0000-0000-000030090000}"/>
    <cellStyle name="20% - Accent2 3 2 3 2 2 3 3" xfId="25278" xr:uid="{00000000-0005-0000-0000-000031090000}"/>
    <cellStyle name="20% - Accent2 3 2 3 2 2 4" xfId="11165" xr:uid="{00000000-0005-0000-0000-000032090000}"/>
    <cellStyle name="20% - Accent2 3 2 3 2 2 5" xfId="19739" xr:uid="{00000000-0005-0000-0000-000033090000}"/>
    <cellStyle name="20% - Accent2 3 2 3 2 3" xfId="4119" xr:uid="{00000000-0005-0000-0000-000034090000}"/>
    <cellStyle name="20% - Accent2 3 2 3 2 3 2" xfId="12551" xr:uid="{00000000-0005-0000-0000-000035090000}"/>
    <cellStyle name="20% - Accent2 3 2 3 2 3 3" xfId="21125" xr:uid="{00000000-0005-0000-0000-000036090000}"/>
    <cellStyle name="20% - Accent2 3 2 3 2 4" xfId="6888" xr:uid="{00000000-0005-0000-0000-000037090000}"/>
    <cellStyle name="20% - Accent2 3 2 3 2 4 2" xfId="15320" xr:uid="{00000000-0005-0000-0000-000038090000}"/>
    <cellStyle name="20% - Accent2 3 2 3 2 4 3" xfId="23894" xr:uid="{00000000-0005-0000-0000-000039090000}"/>
    <cellStyle name="20% - Accent2 3 2 3 2 5" xfId="9781" xr:uid="{00000000-0005-0000-0000-00003A090000}"/>
    <cellStyle name="20% - Accent2 3 2 3 2 6" xfId="18355" xr:uid="{00000000-0005-0000-0000-00003B090000}"/>
    <cellStyle name="20% - Accent2 3 2 3 3" xfId="1939" xr:uid="{00000000-0005-0000-0000-00003C090000}"/>
    <cellStyle name="20% - Accent2 3 2 3 3 2" xfId="4711" xr:uid="{00000000-0005-0000-0000-00003D090000}"/>
    <cellStyle name="20% - Accent2 3 2 3 3 2 2" xfId="13143" xr:uid="{00000000-0005-0000-0000-00003E090000}"/>
    <cellStyle name="20% - Accent2 3 2 3 3 2 3" xfId="21717" xr:uid="{00000000-0005-0000-0000-00003F090000}"/>
    <cellStyle name="20% - Accent2 3 2 3 3 3" xfId="7480" xr:uid="{00000000-0005-0000-0000-000040090000}"/>
    <cellStyle name="20% - Accent2 3 2 3 3 3 2" xfId="15912" xr:uid="{00000000-0005-0000-0000-000041090000}"/>
    <cellStyle name="20% - Accent2 3 2 3 3 3 3" xfId="24486" xr:uid="{00000000-0005-0000-0000-000042090000}"/>
    <cellStyle name="20% - Accent2 3 2 3 3 4" xfId="10373" xr:uid="{00000000-0005-0000-0000-000043090000}"/>
    <cellStyle name="20% - Accent2 3 2 3 3 5" xfId="18947" xr:uid="{00000000-0005-0000-0000-000044090000}"/>
    <cellStyle name="20% - Accent2 3 2 3 4" xfId="3327" xr:uid="{00000000-0005-0000-0000-000045090000}"/>
    <cellStyle name="20% - Accent2 3 2 3 4 2" xfId="11759" xr:uid="{00000000-0005-0000-0000-000046090000}"/>
    <cellStyle name="20% - Accent2 3 2 3 4 3" xfId="20333" xr:uid="{00000000-0005-0000-0000-000047090000}"/>
    <cellStyle name="20% - Accent2 3 2 3 5" xfId="6096" xr:uid="{00000000-0005-0000-0000-000048090000}"/>
    <cellStyle name="20% - Accent2 3 2 3 5 2" xfId="14528" xr:uid="{00000000-0005-0000-0000-000049090000}"/>
    <cellStyle name="20% - Accent2 3 2 3 5 3" xfId="23102" xr:uid="{00000000-0005-0000-0000-00004A090000}"/>
    <cellStyle name="20% - Accent2 3 2 3 6" xfId="8989" xr:uid="{00000000-0005-0000-0000-00004B090000}"/>
    <cellStyle name="20% - Accent2 3 2 3 7" xfId="17563" xr:uid="{00000000-0005-0000-0000-00004C090000}"/>
    <cellStyle name="20% - Accent2 3 2 4" xfId="964" xr:uid="{00000000-0005-0000-0000-00004D090000}"/>
    <cellStyle name="20% - Accent2 3 2 4 2" xfId="2349" xr:uid="{00000000-0005-0000-0000-00004E090000}"/>
    <cellStyle name="20% - Accent2 3 2 4 2 2" xfId="5121" xr:uid="{00000000-0005-0000-0000-00004F090000}"/>
    <cellStyle name="20% - Accent2 3 2 4 2 2 2" xfId="13553" xr:uid="{00000000-0005-0000-0000-000050090000}"/>
    <cellStyle name="20% - Accent2 3 2 4 2 2 3" xfId="22127" xr:uid="{00000000-0005-0000-0000-000051090000}"/>
    <cellStyle name="20% - Accent2 3 2 4 2 3" xfId="7890" xr:uid="{00000000-0005-0000-0000-000052090000}"/>
    <cellStyle name="20% - Accent2 3 2 4 2 3 2" xfId="16322" xr:uid="{00000000-0005-0000-0000-000053090000}"/>
    <cellStyle name="20% - Accent2 3 2 4 2 3 3" xfId="24896" xr:uid="{00000000-0005-0000-0000-000054090000}"/>
    <cellStyle name="20% - Accent2 3 2 4 2 4" xfId="10783" xr:uid="{00000000-0005-0000-0000-000055090000}"/>
    <cellStyle name="20% - Accent2 3 2 4 2 5" xfId="19357" xr:uid="{00000000-0005-0000-0000-000056090000}"/>
    <cellStyle name="20% - Accent2 3 2 4 3" xfId="3737" xr:uid="{00000000-0005-0000-0000-000057090000}"/>
    <cellStyle name="20% - Accent2 3 2 4 3 2" xfId="12169" xr:uid="{00000000-0005-0000-0000-000058090000}"/>
    <cellStyle name="20% - Accent2 3 2 4 3 3" xfId="20743" xr:uid="{00000000-0005-0000-0000-000059090000}"/>
    <cellStyle name="20% - Accent2 3 2 4 4" xfId="6506" xr:uid="{00000000-0005-0000-0000-00005A090000}"/>
    <cellStyle name="20% - Accent2 3 2 4 4 2" xfId="14938" xr:uid="{00000000-0005-0000-0000-00005B090000}"/>
    <cellStyle name="20% - Accent2 3 2 4 4 3" xfId="23512" xr:uid="{00000000-0005-0000-0000-00005C090000}"/>
    <cellStyle name="20% - Accent2 3 2 4 5" xfId="9399" xr:uid="{00000000-0005-0000-0000-00005D090000}"/>
    <cellStyle name="20% - Accent2 3 2 4 6" xfId="17973" xr:uid="{00000000-0005-0000-0000-00005E090000}"/>
    <cellStyle name="20% - Accent2 3 2 5" xfId="793" xr:uid="{00000000-0005-0000-0000-00005F090000}"/>
    <cellStyle name="20% - Accent2 3 2 5 2" xfId="2178" xr:uid="{00000000-0005-0000-0000-000060090000}"/>
    <cellStyle name="20% - Accent2 3 2 5 2 2" xfId="4950" xr:uid="{00000000-0005-0000-0000-000061090000}"/>
    <cellStyle name="20% - Accent2 3 2 5 2 2 2" xfId="13382" xr:uid="{00000000-0005-0000-0000-000062090000}"/>
    <cellStyle name="20% - Accent2 3 2 5 2 2 3" xfId="21956" xr:uid="{00000000-0005-0000-0000-000063090000}"/>
    <cellStyle name="20% - Accent2 3 2 5 2 3" xfId="7719" xr:uid="{00000000-0005-0000-0000-000064090000}"/>
    <cellStyle name="20% - Accent2 3 2 5 2 3 2" xfId="16151" xr:uid="{00000000-0005-0000-0000-000065090000}"/>
    <cellStyle name="20% - Accent2 3 2 5 2 3 3" xfId="24725" xr:uid="{00000000-0005-0000-0000-000066090000}"/>
    <cellStyle name="20% - Accent2 3 2 5 2 4" xfId="10612" xr:uid="{00000000-0005-0000-0000-000067090000}"/>
    <cellStyle name="20% - Accent2 3 2 5 2 5" xfId="19186" xr:uid="{00000000-0005-0000-0000-000068090000}"/>
    <cellStyle name="20% - Accent2 3 2 5 3" xfId="3566" xr:uid="{00000000-0005-0000-0000-000069090000}"/>
    <cellStyle name="20% - Accent2 3 2 5 3 2" xfId="11998" xr:uid="{00000000-0005-0000-0000-00006A090000}"/>
    <cellStyle name="20% - Accent2 3 2 5 3 3" xfId="20572" xr:uid="{00000000-0005-0000-0000-00006B090000}"/>
    <cellStyle name="20% - Accent2 3 2 5 4" xfId="6335" xr:uid="{00000000-0005-0000-0000-00006C090000}"/>
    <cellStyle name="20% - Accent2 3 2 5 4 2" xfId="14767" xr:uid="{00000000-0005-0000-0000-00006D090000}"/>
    <cellStyle name="20% - Accent2 3 2 5 4 3" xfId="23341" xr:uid="{00000000-0005-0000-0000-00006E090000}"/>
    <cellStyle name="20% - Accent2 3 2 5 5" xfId="9228" xr:uid="{00000000-0005-0000-0000-00006F090000}"/>
    <cellStyle name="20% - Accent2 3 2 5 6" xfId="17802" xr:uid="{00000000-0005-0000-0000-000070090000}"/>
    <cellStyle name="20% - Accent2 3 2 6" xfId="1545" xr:uid="{00000000-0005-0000-0000-000071090000}"/>
    <cellStyle name="20% - Accent2 3 2 6 2" xfId="4317" xr:uid="{00000000-0005-0000-0000-000072090000}"/>
    <cellStyle name="20% - Accent2 3 2 6 2 2" xfId="12749" xr:uid="{00000000-0005-0000-0000-000073090000}"/>
    <cellStyle name="20% - Accent2 3 2 6 2 3" xfId="21323" xr:uid="{00000000-0005-0000-0000-000074090000}"/>
    <cellStyle name="20% - Accent2 3 2 6 3" xfId="7086" xr:uid="{00000000-0005-0000-0000-000075090000}"/>
    <cellStyle name="20% - Accent2 3 2 6 3 2" xfId="15518" xr:uid="{00000000-0005-0000-0000-000076090000}"/>
    <cellStyle name="20% - Accent2 3 2 6 3 3" xfId="24092" xr:uid="{00000000-0005-0000-0000-000077090000}"/>
    <cellStyle name="20% - Accent2 3 2 6 4" xfId="9979" xr:uid="{00000000-0005-0000-0000-000078090000}"/>
    <cellStyle name="20% - Accent2 3 2 6 5" xfId="18553" xr:uid="{00000000-0005-0000-0000-000079090000}"/>
    <cellStyle name="20% - Accent2 3 2 7" xfId="2933" xr:uid="{00000000-0005-0000-0000-00007A090000}"/>
    <cellStyle name="20% - Accent2 3 2 7 2" xfId="11365" xr:uid="{00000000-0005-0000-0000-00007B090000}"/>
    <cellStyle name="20% - Accent2 3 2 7 3" xfId="19939" xr:uid="{00000000-0005-0000-0000-00007C090000}"/>
    <cellStyle name="20% - Accent2 3 2 8" xfId="5702" xr:uid="{00000000-0005-0000-0000-00007D090000}"/>
    <cellStyle name="20% - Accent2 3 2 8 2" xfId="14134" xr:uid="{00000000-0005-0000-0000-00007E090000}"/>
    <cellStyle name="20% - Accent2 3 2 8 3" xfId="22708" xr:uid="{00000000-0005-0000-0000-00007F090000}"/>
    <cellStyle name="20% - Accent2 3 2 9" xfId="8595" xr:uid="{00000000-0005-0000-0000-000080090000}"/>
    <cellStyle name="20% - Accent2 3 3" xfId="217" xr:uid="{00000000-0005-0000-0000-000081090000}"/>
    <cellStyle name="20% - Accent2 3 3 2" xfId="611" xr:uid="{00000000-0005-0000-0000-000082090000}"/>
    <cellStyle name="20% - Accent2 3 3 2 2" xfId="1403" xr:uid="{00000000-0005-0000-0000-000083090000}"/>
    <cellStyle name="20% - Accent2 3 3 2 2 2" xfId="2788" xr:uid="{00000000-0005-0000-0000-000084090000}"/>
    <cellStyle name="20% - Accent2 3 3 2 2 2 2" xfId="5560" xr:uid="{00000000-0005-0000-0000-000085090000}"/>
    <cellStyle name="20% - Accent2 3 3 2 2 2 2 2" xfId="13992" xr:uid="{00000000-0005-0000-0000-000086090000}"/>
    <cellStyle name="20% - Accent2 3 3 2 2 2 2 3" xfId="22566" xr:uid="{00000000-0005-0000-0000-000087090000}"/>
    <cellStyle name="20% - Accent2 3 3 2 2 2 3" xfId="8329" xr:uid="{00000000-0005-0000-0000-000088090000}"/>
    <cellStyle name="20% - Accent2 3 3 2 2 2 3 2" xfId="16761" xr:uid="{00000000-0005-0000-0000-000089090000}"/>
    <cellStyle name="20% - Accent2 3 3 2 2 2 3 3" xfId="25335" xr:uid="{00000000-0005-0000-0000-00008A090000}"/>
    <cellStyle name="20% - Accent2 3 3 2 2 2 4" xfId="11222" xr:uid="{00000000-0005-0000-0000-00008B090000}"/>
    <cellStyle name="20% - Accent2 3 3 2 2 2 5" xfId="19796" xr:uid="{00000000-0005-0000-0000-00008C090000}"/>
    <cellStyle name="20% - Accent2 3 3 2 2 3" xfId="4176" xr:uid="{00000000-0005-0000-0000-00008D090000}"/>
    <cellStyle name="20% - Accent2 3 3 2 2 3 2" xfId="12608" xr:uid="{00000000-0005-0000-0000-00008E090000}"/>
    <cellStyle name="20% - Accent2 3 3 2 2 3 3" xfId="21182" xr:uid="{00000000-0005-0000-0000-00008F090000}"/>
    <cellStyle name="20% - Accent2 3 3 2 2 4" xfId="6945" xr:uid="{00000000-0005-0000-0000-000090090000}"/>
    <cellStyle name="20% - Accent2 3 3 2 2 4 2" xfId="15377" xr:uid="{00000000-0005-0000-0000-000091090000}"/>
    <cellStyle name="20% - Accent2 3 3 2 2 4 3" xfId="23951" xr:uid="{00000000-0005-0000-0000-000092090000}"/>
    <cellStyle name="20% - Accent2 3 3 2 2 5" xfId="9838" xr:uid="{00000000-0005-0000-0000-000093090000}"/>
    <cellStyle name="20% - Accent2 3 3 2 2 6" xfId="18412" xr:uid="{00000000-0005-0000-0000-000094090000}"/>
    <cellStyle name="20% - Accent2 3 3 2 3" xfId="1996" xr:uid="{00000000-0005-0000-0000-000095090000}"/>
    <cellStyle name="20% - Accent2 3 3 2 3 2" xfId="4768" xr:uid="{00000000-0005-0000-0000-000096090000}"/>
    <cellStyle name="20% - Accent2 3 3 2 3 2 2" xfId="13200" xr:uid="{00000000-0005-0000-0000-000097090000}"/>
    <cellStyle name="20% - Accent2 3 3 2 3 2 3" xfId="21774" xr:uid="{00000000-0005-0000-0000-000098090000}"/>
    <cellStyle name="20% - Accent2 3 3 2 3 3" xfId="7537" xr:uid="{00000000-0005-0000-0000-000099090000}"/>
    <cellStyle name="20% - Accent2 3 3 2 3 3 2" xfId="15969" xr:uid="{00000000-0005-0000-0000-00009A090000}"/>
    <cellStyle name="20% - Accent2 3 3 2 3 3 3" xfId="24543" xr:uid="{00000000-0005-0000-0000-00009B090000}"/>
    <cellStyle name="20% - Accent2 3 3 2 3 4" xfId="10430" xr:uid="{00000000-0005-0000-0000-00009C090000}"/>
    <cellStyle name="20% - Accent2 3 3 2 3 5" xfId="19004" xr:uid="{00000000-0005-0000-0000-00009D090000}"/>
    <cellStyle name="20% - Accent2 3 3 2 4" xfId="3384" xr:uid="{00000000-0005-0000-0000-00009E090000}"/>
    <cellStyle name="20% - Accent2 3 3 2 4 2" xfId="11816" xr:uid="{00000000-0005-0000-0000-00009F090000}"/>
    <cellStyle name="20% - Accent2 3 3 2 4 3" xfId="20390" xr:uid="{00000000-0005-0000-0000-0000A0090000}"/>
    <cellStyle name="20% - Accent2 3 3 2 5" xfId="6153" xr:uid="{00000000-0005-0000-0000-0000A1090000}"/>
    <cellStyle name="20% - Accent2 3 3 2 5 2" xfId="14585" xr:uid="{00000000-0005-0000-0000-0000A2090000}"/>
    <cellStyle name="20% - Accent2 3 3 2 5 3" xfId="23159" xr:uid="{00000000-0005-0000-0000-0000A3090000}"/>
    <cellStyle name="20% - Accent2 3 3 2 6" xfId="9046" xr:uid="{00000000-0005-0000-0000-0000A4090000}"/>
    <cellStyle name="20% - Accent2 3 3 2 7" xfId="17620" xr:uid="{00000000-0005-0000-0000-0000A5090000}"/>
    <cellStyle name="20% - Accent2 3 3 3" xfId="1021" xr:uid="{00000000-0005-0000-0000-0000A6090000}"/>
    <cellStyle name="20% - Accent2 3 3 3 2" xfId="2406" xr:uid="{00000000-0005-0000-0000-0000A7090000}"/>
    <cellStyle name="20% - Accent2 3 3 3 2 2" xfId="5178" xr:uid="{00000000-0005-0000-0000-0000A8090000}"/>
    <cellStyle name="20% - Accent2 3 3 3 2 2 2" xfId="13610" xr:uid="{00000000-0005-0000-0000-0000A9090000}"/>
    <cellStyle name="20% - Accent2 3 3 3 2 2 3" xfId="22184" xr:uid="{00000000-0005-0000-0000-0000AA090000}"/>
    <cellStyle name="20% - Accent2 3 3 3 2 3" xfId="7947" xr:uid="{00000000-0005-0000-0000-0000AB090000}"/>
    <cellStyle name="20% - Accent2 3 3 3 2 3 2" xfId="16379" xr:uid="{00000000-0005-0000-0000-0000AC090000}"/>
    <cellStyle name="20% - Accent2 3 3 3 2 3 3" xfId="24953" xr:uid="{00000000-0005-0000-0000-0000AD090000}"/>
    <cellStyle name="20% - Accent2 3 3 3 2 4" xfId="10840" xr:uid="{00000000-0005-0000-0000-0000AE090000}"/>
    <cellStyle name="20% - Accent2 3 3 3 2 5" xfId="19414" xr:uid="{00000000-0005-0000-0000-0000AF090000}"/>
    <cellStyle name="20% - Accent2 3 3 3 3" xfId="3794" xr:uid="{00000000-0005-0000-0000-0000B0090000}"/>
    <cellStyle name="20% - Accent2 3 3 3 3 2" xfId="12226" xr:uid="{00000000-0005-0000-0000-0000B1090000}"/>
    <cellStyle name="20% - Accent2 3 3 3 3 3" xfId="20800" xr:uid="{00000000-0005-0000-0000-0000B2090000}"/>
    <cellStyle name="20% - Accent2 3 3 3 4" xfId="6563" xr:uid="{00000000-0005-0000-0000-0000B3090000}"/>
    <cellStyle name="20% - Accent2 3 3 3 4 2" xfId="14995" xr:uid="{00000000-0005-0000-0000-0000B4090000}"/>
    <cellStyle name="20% - Accent2 3 3 3 4 3" xfId="23569" xr:uid="{00000000-0005-0000-0000-0000B5090000}"/>
    <cellStyle name="20% - Accent2 3 3 3 5" xfId="9456" xr:uid="{00000000-0005-0000-0000-0000B6090000}"/>
    <cellStyle name="20% - Accent2 3 3 3 6" xfId="18030" xr:uid="{00000000-0005-0000-0000-0000B7090000}"/>
    <cellStyle name="20% - Accent2 3 3 4" xfId="850" xr:uid="{00000000-0005-0000-0000-0000B8090000}"/>
    <cellStyle name="20% - Accent2 3 3 4 2" xfId="2235" xr:uid="{00000000-0005-0000-0000-0000B9090000}"/>
    <cellStyle name="20% - Accent2 3 3 4 2 2" xfId="5007" xr:uid="{00000000-0005-0000-0000-0000BA090000}"/>
    <cellStyle name="20% - Accent2 3 3 4 2 2 2" xfId="13439" xr:uid="{00000000-0005-0000-0000-0000BB090000}"/>
    <cellStyle name="20% - Accent2 3 3 4 2 2 3" xfId="22013" xr:uid="{00000000-0005-0000-0000-0000BC090000}"/>
    <cellStyle name="20% - Accent2 3 3 4 2 3" xfId="7776" xr:uid="{00000000-0005-0000-0000-0000BD090000}"/>
    <cellStyle name="20% - Accent2 3 3 4 2 3 2" xfId="16208" xr:uid="{00000000-0005-0000-0000-0000BE090000}"/>
    <cellStyle name="20% - Accent2 3 3 4 2 3 3" xfId="24782" xr:uid="{00000000-0005-0000-0000-0000BF090000}"/>
    <cellStyle name="20% - Accent2 3 3 4 2 4" xfId="10669" xr:uid="{00000000-0005-0000-0000-0000C0090000}"/>
    <cellStyle name="20% - Accent2 3 3 4 2 5" xfId="19243" xr:uid="{00000000-0005-0000-0000-0000C1090000}"/>
    <cellStyle name="20% - Accent2 3 3 4 3" xfId="3623" xr:uid="{00000000-0005-0000-0000-0000C2090000}"/>
    <cellStyle name="20% - Accent2 3 3 4 3 2" xfId="12055" xr:uid="{00000000-0005-0000-0000-0000C3090000}"/>
    <cellStyle name="20% - Accent2 3 3 4 3 3" xfId="20629" xr:uid="{00000000-0005-0000-0000-0000C4090000}"/>
    <cellStyle name="20% - Accent2 3 3 4 4" xfId="6392" xr:uid="{00000000-0005-0000-0000-0000C5090000}"/>
    <cellStyle name="20% - Accent2 3 3 4 4 2" xfId="14824" xr:uid="{00000000-0005-0000-0000-0000C6090000}"/>
    <cellStyle name="20% - Accent2 3 3 4 4 3" xfId="23398" xr:uid="{00000000-0005-0000-0000-0000C7090000}"/>
    <cellStyle name="20% - Accent2 3 3 4 5" xfId="9285" xr:uid="{00000000-0005-0000-0000-0000C8090000}"/>
    <cellStyle name="20% - Accent2 3 3 4 6" xfId="17859" xr:uid="{00000000-0005-0000-0000-0000C9090000}"/>
    <cellStyle name="20% - Accent2 3 3 5" xfId="1602" xr:uid="{00000000-0005-0000-0000-0000CA090000}"/>
    <cellStyle name="20% - Accent2 3 3 5 2" xfId="4374" xr:uid="{00000000-0005-0000-0000-0000CB090000}"/>
    <cellStyle name="20% - Accent2 3 3 5 2 2" xfId="12806" xr:uid="{00000000-0005-0000-0000-0000CC090000}"/>
    <cellStyle name="20% - Accent2 3 3 5 2 3" xfId="21380" xr:uid="{00000000-0005-0000-0000-0000CD090000}"/>
    <cellStyle name="20% - Accent2 3 3 5 3" xfId="7143" xr:uid="{00000000-0005-0000-0000-0000CE090000}"/>
    <cellStyle name="20% - Accent2 3 3 5 3 2" xfId="15575" xr:uid="{00000000-0005-0000-0000-0000CF090000}"/>
    <cellStyle name="20% - Accent2 3 3 5 3 3" xfId="24149" xr:uid="{00000000-0005-0000-0000-0000D0090000}"/>
    <cellStyle name="20% - Accent2 3 3 5 4" xfId="10036" xr:uid="{00000000-0005-0000-0000-0000D1090000}"/>
    <cellStyle name="20% - Accent2 3 3 5 5" xfId="18610" xr:uid="{00000000-0005-0000-0000-0000D2090000}"/>
    <cellStyle name="20% - Accent2 3 3 6" xfId="2990" xr:uid="{00000000-0005-0000-0000-0000D3090000}"/>
    <cellStyle name="20% - Accent2 3 3 6 2" xfId="11422" xr:uid="{00000000-0005-0000-0000-0000D4090000}"/>
    <cellStyle name="20% - Accent2 3 3 6 3" xfId="19996" xr:uid="{00000000-0005-0000-0000-0000D5090000}"/>
    <cellStyle name="20% - Accent2 3 3 7" xfId="5759" xr:uid="{00000000-0005-0000-0000-0000D6090000}"/>
    <cellStyle name="20% - Accent2 3 3 7 2" xfId="14191" xr:uid="{00000000-0005-0000-0000-0000D7090000}"/>
    <cellStyle name="20% - Accent2 3 3 7 3" xfId="22765" xr:uid="{00000000-0005-0000-0000-0000D8090000}"/>
    <cellStyle name="20% - Accent2 3 3 8" xfId="8652" xr:uid="{00000000-0005-0000-0000-0000D9090000}"/>
    <cellStyle name="20% - Accent2 3 3 9" xfId="17226" xr:uid="{00000000-0005-0000-0000-0000DA090000}"/>
    <cellStyle name="20% - Accent2 3 4" xfId="273" xr:uid="{00000000-0005-0000-0000-0000DB090000}"/>
    <cellStyle name="20% - Accent2 3 4 2" xfId="498" xr:uid="{00000000-0005-0000-0000-0000DC090000}"/>
    <cellStyle name="20% - Accent2 3 4 2 2" xfId="1290" xr:uid="{00000000-0005-0000-0000-0000DD090000}"/>
    <cellStyle name="20% - Accent2 3 4 2 2 2" xfId="2675" xr:uid="{00000000-0005-0000-0000-0000DE090000}"/>
    <cellStyle name="20% - Accent2 3 4 2 2 2 2" xfId="5447" xr:uid="{00000000-0005-0000-0000-0000DF090000}"/>
    <cellStyle name="20% - Accent2 3 4 2 2 2 2 2" xfId="13879" xr:uid="{00000000-0005-0000-0000-0000E0090000}"/>
    <cellStyle name="20% - Accent2 3 4 2 2 2 2 3" xfId="22453" xr:uid="{00000000-0005-0000-0000-0000E1090000}"/>
    <cellStyle name="20% - Accent2 3 4 2 2 2 3" xfId="8216" xr:uid="{00000000-0005-0000-0000-0000E2090000}"/>
    <cellStyle name="20% - Accent2 3 4 2 2 2 3 2" xfId="16648" xr:uid="{00000000-0005-0000-0000-0000E3090000}"/>
    <cellStyle name="20% - Accent2 3 4 2 2 2 3 3" xfId="25222" xr:uid="{00000000-0005-0000-0000-0000E4090000}"/>
    <cellStyle name="20% - Accent2 3 4 2 2 2 4" xfId="11109" xr:uid="{00000000-0005-0000-0000-0000E5090000}"/>
    <cellStyle name="20% - Accent2 3 4 2 2 2 5" xfId="19683" xr:uid="{00000000-0005-0000-0000-0000E6090000}"/>
    <cellStyle name="20% - Accent2 3 4 2 2 3" xfId="4063" xr:uid="{00000000-0005-0000-0000-0000E7090000}"/>
    <cellStyle name="20% - Accent2 3 4 2 2 3 2" xfId="12495" xr:uid="{00000000-0005-0000-0000-0000E8090000}"/>
    <cellStyle name="20% - Accent2 3 4 2 2 3 3" xfId="21069" xr:uid="{00000000-0005-0000-0000-0000E9090000}"/>
    <cellStyle name="20% - Accent2 3 4 2 2 4" xfId="6832" xr:uid="{00000000-0005-0000-0000-0000EA090000}"/>
    <cellStyle name="20% - Accent2 3 4 2 2 4 2" xfId="15264" xr:uid="{00000000-0005-0000-0000-0000EB090000}"/>
    <cellStyle name="20% - Accent2 3 4 2 2 4 3" xfId="23838" xr:uid="{00000000-0005-0000-0000-0000EC090000}"/>
    <cellStyle name="20% - Accent2 3 4 2 2 5" xfId="9725" xr:uid="{00000000-0005-0000-0000-0000ED090000}"/>
    <cellStyle name="20% - Accent2 3 4 2 2 6" xfId="18299" xr:uid="{00000000-0005-0000-0000-0000EE090000}"/>
    <cellStyle name="20% - Accent2 3 4 2 3" xfId="1883" xr:uid="{00000000-0005-0000-0000-0000EF090000}"/>
    <cellStyle name="20% - Accent2 3 4 2 3 2" xfId="4655" xr:uid="{00000000-0005-0000-0000-0000F0090000}"/>
    <cellStyle name="20% - Accent2 3 4 2 3 2 2" xfId="13087" xr:uid="{00000000-0005-0000-0000-0000F1090000}"/>
    <cellStyle name="20% - Accent2 3 4 2 3 2 3" xfId="21661" xr:uid="{00000000-0005-0000-0000-0000F2090000}"/>
    <cellStyle name="20% - Accent2 3 4 2 3 3" xfId="7424" xr:uid="{00000000-0005-0000-0000-0000F3090000}"/>
    <cellStyle name="20% - Accent2 3 4 2 3 3 2" xfId="15856" xr:uid="{00000000-0005-0000-0000-0000F4090000}"/>
    <cellStyle name="20% - Accent2 3 4 2 3 3 3" xfId="24430" xr:uid="{00000000-0005-0000-0000-0000F5090000}"/>
    <cellStyle name="20% - Accent2 3 4 2 3 4" xfId="10317" xr:uid="{00000000-0005-0000-0000-0000F6090000}"/>
    <cellStyle name="20% - Accent2 3 4 2 3 5" xfId="18891" xr:uid="{00000000-0005-0000-0000-0000F7090000}"/>
    <cellStyle name="20% - Accent2 3 4 2 4" xfId="3271" xr:uid="{00000000-0005-0000-0000-0000F8090000}"/>
    <cellStyle name="20% - Accent2 3 4 2 4 2" xfId="11703" xr:uid="{00000000-0005-0000-0000-0000F9090000}"/>
    <cellStyle name="20% - Accent2 3 4 2 4 3" xfId="20277" xr:uid="{00000000-0005-0000-0000-0000FA090000}"/>
    <cellStyle name="20% - Accent2 3 4 2 5" xfId="6040" xr:uid="{00000000-0005-0000-0000-0000FB090000}"/>
    <cellStyle name="20% - Accent2 3 4 2 5 2" xfId="14472" xr:uid="{00000000-0005-0000-0000-0000FC090000}"/>
    <cellStyle name="20% - Accent2 3 4 2 5 3" xfId="23046" xr:uid="{00000000-0005-0000-0000-0000FD090000}"/>
    <cellStyle name="20% - Accent2 3 4 2 6" xfId="8933" xr:uid="{00000000-0005-0000-0000-0000FE090000}"/>
    <cellStyle name="20% - Accent2 3 4 2 7" xfId="17507" xr:uid="{00000000-0005-0000-0000-0000FF090000}"/>
    <cellStyle name="20% - Accent2 3 4 3" xfId="1077" xr:uid="{00000000-0005-0000-0000-0000000A0000}"/>
    <cellStyle name="20% - Accent2 3 4 3 2" xfId="2462" xr:uid="{00000000-0005-0000-0000-0000010A0000}"/>
    <cellStyle name="20% - Accent2 3 4 3 2 2" xfId="5234" xr:uid="{00000000-0005-0000-0000-0000020A0000}"/>
    <cellStyle name="20% - Accent2 3 4 3 2 2 2" xfId="13666" xr:uid="{00000000-0005-0000-0000-0000030A0000}"/>
    <cellStyle name="20% - Accent2 3 4 3 2 2 3" xfId="22240" xr:uid="{00000000-0005-0000-0000-0000040A0000}"/>
    <cellStyle name="20% - Accent2 3 4 3 2 3" xfId="8003" xr:uid="{00000000-0005-0000-0000-0000050A0000}"/>
    <cellStyle name="20% - Accent2 3 4 3 2 3 2" xfId="16435" xr:uid="{00000000-0005-0000-0000-0000060A0000}"/>
    <cellStyle name="20% - Accent2 3 4 3 2 3 3" xfId="25009" xr:uid="{00000000-0005-0000-0000-0000070A0000}"/>
    <cellStyle name="20% - Accent2 3 4 3 2 4" xfId="10896" xr:uid="{00000000-0005-0000-0000-0000080A0000}"/>
    <cellStyle name="20% - Accent2 3 4 3 2 5" xfId="19470" xr:uid="{00000000-0005-0000-0000-0000090A0000}"/>
    <cellStyle name="20% - Accent2 3 4 3 3" xfId="3850" xr:uid="{00000000-0005-0000-0000-00000A0A0000}"/>
    <cellStyle name="20% - Accent2 3 4 3 3 2" xfId="12282" xr:uid="{00000000-0005-0000-0000-00000B0A0000}"/>
    <cellStyle name="20% - Accent2 3 4 3 3 3" xfId="20856" xr:uid="{00000000-0005-0000-0000-00000C0A0000}"/>
    <cellStyle name="20% - Accent2 3 4 3 4" xfId="6619" xr:uid="{00000000-0005-0000-0000-00000D0A0000}"/>
    <cellStyle name="20% - Accent2 3 4 3 4 2" xfId="15051" xr:uid="{00000000-0005-0000-0000-00000E0A0000}"/>
    <cellStyle name="20% - Accent2 3 4 3 4 3" xfId="23625" xr:uid="{00000000-0005-0000-0000-00000F0A0000}"/>
    <cellStyle name="20% - Accent2 3 4 3 5" xfId="9512" xr:uid="{00000000-0005-0000-0000-0000100A0000}"/>
    <cellStyle name="20% - Accent2 3 4 3 6" xfId="18086" xr:uid="{00000000-0005-0000-0000-0000110A0000}"/>
    <cellStyle name="20% - Accent2 3 4 4" xfId="737" xr:uid="{00000000-0005-0000-0000-0000120A0000}"/>
    <cellStyle name="20% - Accent2 3 4 4 2" xfId="2122" xr:uid="{00000000-0005-0000-0000-0000130A0000}"/>
    <cellStyle name="20% - Accent2 3 4 4 2 2" xfId="4894" xr:uid="{00000000-0005-0000-0000-0000140A0000}"/>
    <cellStyle name="20% - Accent2 3 4 4 2 2 2" xfId="13326" xr:uid="{00000000-0005-0000-0000-0000150A0000}"/>
    <cellStyle name="20% - Accent2 3 4 4 2 2 3" xfId="21900" xr:uid="{00000000-0005-0000-0000-0000160A0000}"/>
    <cellStyle name="20% - Accent2 3 4 4 2 3" xfId="7663" xr:uid="{00000000-0005-0000-0000-0000170A0000}"/>
    <cellStyle name="20% - Accent2 3 4 4 2 3 2" xfId="16095" xr:uid="{00000000-0005-0000-0000-0000180A0000}"/>
    <cellStyle name="20% - Accent2 3 4 4 2 3 3" xfId="24669" xr:uid="{00000000-0005-0000-0000-0000190A0000}"/>
    <cellStyle name="20% - Accent2 3 4 4 2 4" xfId="10556" xr:uid="{00000000-0005-0000-0000-00001A0A0000}"/>
    <cellStyle name="20% - Accent2 3 4 4 2 5" xfId="19130" xr:uid="{00000000-0005-0000-0000-00001B0A0000}"/>
    <cellStyle name="20% - Accent2 3 4 4 3" xfId="3510" xr:uid="{00000000-0005-0000-0000-00001C0A0000}"/>
    <cellStyle name="20% - Accent2 3 4 4 3 2" xfId="11942" xr:uid="{00000000-0005-0000-0000-00001D0A0000}"/>
    <cellStyle name="20% - Accent2 3 4 4 3 3" xfId="20516" xr:uid="{00000000-0005-0000-0000-00001E0A0000}"/>
    <cellStyle name="20% - Accent2 3 4 4 4" xfId="6279" xr:uid="{00000000-0005-0000-0000-00001F0A0000}"/>
    <cellStyle name="20% - Accent2 3 4 4 4 2" xfId="14711" xr:uid="{00000000-0005-0000-0000-0000200A0000}"/>
    <cellStyle name="20% - Accent2 3 4 4 4 3" xfId="23285" xr:uid="{00000000-0005-0000-0000-0000210A0000}"/>
    <cellStyle name="20% - Accent2 3 4 4 5" xfId="9172" xr:uid="{00000000-0005-0000-0000-0000220A0000}"/>
    <cellStyle name="20% - Accent2 3 4 4 6" xfId="17746" xr:uid="{00000000-0005-0000-0000-0000230A0000}"/>
    <cellStyle name="20% - Accent2 3 4 5" xfId="1658" xr:uid="{00000000-0005-0000-0000-0000240A0000}"/>
    <cellStyle name="20% - Accent2 3 4 5 2" xfId="4430" xr:uid="{00000000-0005-0000-0000-0000250A0000}"/>
    <cellStyle name="20% - Accent2 3 4 5 2 2" xfId="12862" xr:uid="{00000000-0005-0000-0000-0000260A0000}"/>
    <cellStyle name="20% - Accent2 3 4 5 2 3" xfId="21436" xr:uid="{00000000-0005-0000-0000-0000270A0000}"/>
    <cellStyle name="20% - Accent2 3 4 5 3" xfId="7199" xr:uid="{00000000-0005-0000-0000-0000280A0000}"/>
    <cellStyle name="20% - Accent2 3 4 5 3 2" xfId="15631" xr:uid="{00000000-0005-0000-0000-0000290A0000}"/>
    <cellStyle name="20% - Accent2 3 4 5 3 3" xfId="24205" xr:uid="{00000000-0005-0000-0000-00002A0A0000}"/>
    <cellStyle name="20% - Accent2 3 4 5 4" xfId="10092" xr:uid="{00000000-0005-0000-0000-00002B0A0000}"/>
    <cellStyle name="20% - Accent2 3 4 5 5" xfId="18666" xr:uid="{00000000-0005-0000-0000-00002C0A0000}"/>
    <cellStyle name="20% - Accent2 3 4 6" xfId="3046" xr:uid="{00000000-0005-0000-0000-00002D0A0000}"/>
    <cellStyle name="20% - Accent2 3 4 6 2" xfId="11478" xr:uid="{00000000-0005-0000-0000-00002E0A0000}"/>
    <cellStyle name="20% - Accent2 3 4 6 3" xfId="20052" xr:uid="{00000000-0005-0000-0000-00002F0A0000}"/>
    <cellStyle name="20% - Accent2 3 4 7" xfId="5815" xr:uid="{00000000-0005-0000-0000-0000300A0000}"/>
    <cellStyle name="20% - Accent2 3 4 7 2" xfId="14247" xr:uid="{00000000-0005-0000-0000-0000310A0000}"/>
    <cellStyle name="20% - Accent2 3 4 7 3" xfId="22821" xr:uid="{00000000-0005-0000-0000-0000320A0000}"/>
    <cellStyle name="20% - Accent2 3 4 8" xfId="8708" xr:uid="{00000000-0005-0000-0000-0000330A0000}"/>
    <cellStyle name="20% - Accent2 3 4 9" xfId="17282" xr:uid="{00000000-0005-0000-0000-0000340A0000}"/>
    <cellStyle name="20% - Accent2 3 5" xfId="386" xr:uid="{00000000-0005-0000-0000-0000350A0000}"/>
    <cellStyle name="20% - Accent2 3 5 2" xfId="1178" xr:uid="{00000000-0005-0000-0000-0000360A0000}"/>
    <cellStyle name="20% - Accent2 3 5 2 2" xfId="2563" xr:uid="{00000000-0005-0000-0000-0000370A0000}"/>
    <cellStyle name="20% - Accent2 3 5 2 2 2" xfId="5335" xr:uid="{00000000-0005-0000-0000-0000380A0000}"/>
    <cellStyle name="20% - Accent2 3 5 2 2 2 2" xfId="13767" xr:uid="{00000000-0005-0000-0000-0000390A0000}"/>
    <cellStyle name="20% - Accent2 3 5 2 2 2 3" xfId="22341" xr:uid="{00000000-0005-0000-0000-00003A0A0000}"/>
    <cellStyle name="20% - Accent2 3 5 2 2 3" xfId="8104" xr:uid="{00000000-0005-0000-0000-00003B0A0000}"/>
    <cellStyle name="20% - Accent2 3 5 2 2 3 2" xfId="16536" xr:uid="{00000000-0005-0000-0000-00003C0A0000}"/>
    <cellStyle name="20% - Accent2 3 5 2 2 3 3" xfId="25110" xr:uid="{00000000-0005-0000-0000-00003D0A0000}"/>
    <cellStyle name="20% - Accent2 3 5 2 2 4" xfId="10997" xr:uid="{00000000-0005-0000-0000-00003E0A0000}"/>
    <cellStyle name="20% - Accent2 3 5 2 2 5" xfId="19571" xr:uid="{00000000-0005-0000-0000-00003F0A0000}"/>
    <cellStyle name="20% - Accent2 3 5 2 3" xfId="3951" xr:uid="{00000000-0005-0000-0000-0000400A0000}"/>
    <cellStyle name="20% - Accent2 3 5 2 3 2" xfId="12383" xr:uid="{00000000-0005-0000-0000-0000410A0000}"/>
    <cellStyle name="20% - Accent2 3 5 2 3 3" xfId="20957" xr:uid="{00000000-0005-0000-0000-0000420A0000}"/>
    <cellStyle name="20% - Accent2 3 5 2 4" xfId="6720" xr:uid="{00000000-0005-0000-0000-0000430A0000}"/>
    <cellStyle name="20% - Accent2 3 5 2 4 2" xfId="15152" xr:uid="{00000000-0005-0000-0000-0000440A0000}"/>
    <cellStyle name="20% - Accent2 3 5 2 4 3" xfId="23726" xr:uid="{00000000-0005-0000-0000-0000450A0000}"/>
    <cellStyle name="20% - Accent2 3 5 2 5" xfId="9613" xr:uid="{00000000-0005-0000-0000-0000460A0000}"/>
    <cellStyle name="20% - Accent2 3 5 2 6" xfId="18187" xr:uid="{00000000-0005-0000-0000-0000470A0000}"/>
    <cellStyle name="20% - Accent2 3 5 3" xfId="1771" xr:uid="{00000000-0005-0000-0000-0000480A0000}"/>
    <cellStyle name="20% - Accent2 3 5 3 2" xfId="4543" xr:uid="{00000000-0005-0000-0000-0000490A0000}"/>
    <cellStyle name="20% - Accent2 3 5 3 2 2" xfId="12975" xr:uid="{00000000-0005-0000-0000-00004A0A0000}"/>
    <cellStyle name="20% - Accent2 3 5 3 2 3" xfId="21549" xr:uid="{00000000-0005-0000-0000-00004B0A0000}"/>
    <cellStyle name="20% - Accent2 3 5 3 3" xfId="7312" xr:uid="{00000000-0005-0000-0000-00004C0A0000}"/>
    <cellStyle name="20% - Accent2 3 5 3 3 2" xfId="15744" xr:uid="{00000000-0005-0000-0000-00004D0A0000}"/>
    <cellStyle name="20% - Accent2 3 5 3 3 3" xfId="24318" xr:uid="{00000000-0005-0000-0000-00004E0A0000}"/>
    <cellStyle name="20% - Accent2 3 5 3 4" xfId="10205" xr:uid="{00000000-0005-0000-0000-00004F0A0000}"/>
    <cellStyle name="20% - Accent2 3 5 3 5" xfId="18779" xr:uid="{00000000-0005-0000-0000-0000500A0000}"/>
    <cellStyle name="20% - Accent2 3 5 4" xfId="3159" xr:uid="{00000000-0005-0000-0000-0000510A0000}"/>
    <cellStyle name="20% - Accent2 3 5 4 2" xfId="11591" xr:uid="{00000000-0005-0000-0000-0000520A0000}"/>
    <cellStyle name="20% - Accent2 3 5 4 3" xfId="20165" xr:uid="{00000000-0005-0000-0000-0000530A0000}"/>
    <cellStyle name="20% - Accent2 3 5 5" xfId="5928" xr:uid="{00000000-0005-0000-0000-0000540A0000}"/>
    <cellStyle name="20% - Accent2 3 5 5 2" xfId="14360" xr:uid="{00000000-0005-0000-0000-0000550A0000}"/>
    <cellStyle name="20% - Accent2 3 5 5 3" xfId="22934" xr:uid="{00000000-0005-0000-0000-0000560A0000}"/>
    <cellStyle name="20% - Accent2 3 5 6" xfId="8821" xr:uid="{00000000-0005-0000-0000-0000570A0000}"/>
    <cellStyle name="20% - Accent2 3 5 7" xfId="17395" xr:uid="{00000000-0005-0000-0000-0000580A0000}"/>
    <cellStyle name="20% - Accent2 3 6" xfId="442" xr:uid="{00000000-0005-0000-0000-0000590A0000}"/>
    <cellStyle name="20% - Accent2 3 6 2" xfId="1234" xr:uid="{00000000-0005-0000-0000-00005A0A0000}"/>
    <cellStyle name="20% - Accent2 3 6 2 2" xfId="2619" xr:uid="{00000000-0005-0000-0000-00005B0A0000}"/>
    <cellStyle name="20% - Accent2 3 6 2 2 2" xfId="5391" xr:uid="{00000000-0005-0000-0000-00005C0A0000}"/>
    <cellStyle name="20% - Accent2 3 6 2 2 2 2" xfId="13823" xr:uid="{00000000-0005-0000-0000-00005D0A0000}"/>
    <cellStyle name="20% - Accent2 3 6 2 2 2 3" xfId="22397" xr:uid="{00000000-0005-0000-0000-00005E0A0000}"/>
    <cellStyle name="20% - Accent2 3 6 2 2 3" xfId="8160" xr:uid="{00000000-0005-0000-0000-00005F0A0000}"/>
    <cellStyle name="20% - Accent2 3 6 2 2 3 2" xfId="16592" xr:uid="{00000000-0005-0000-0000-0000600A0000}"/>
    <cellStyle name="20% - Accent2 3 6 2 2 3 3" xfId="25166" xr:uid="{00000000-0005-0000-0000-0000610A0000}"/>
    <cellStyle name="20% - Accent2 3 6 2 2 4" xfId="11053" xr:uid="{00000000-0005-0000-0000-0000620A0000}"/>
    <cellStyle name="20% - Accent2 3 6 2 2 5" xfId="19627" xr:uid="{00000000-0005-0000-0000-0000630A0000}"/>
    <cellStyle name="20% - Accent2 3 6 2 3" xfId="4007" xr:uid="{00000000-0005-0000-0000-0000640A0000}"/>
    <cellStyle name="20% - Accent2 3 6 2 3 2" xfId="12439" xr:uid="{00000000-0005-0000-0000-0000650A0000}"/>
    <cellStyle name="20% - Accent2 3 6 2 3 3" xfId="21013" xr:uid="{00000000-0005-0000-0000-0000660A0000}"/>
    <cellStyle name="20% - Accent2 3 6 2 4" xfId="6776" xr:uid="{00000000-0005-0000-0000-0000670A0000}"/>
    <cellStyle name="20% - Accent2 3 6 2 4 2" xfId="15208" xr:uid="{00000000-0005-0000-0000-0000680A0000}"/>
    <cellStyle name="20% - Accent2 3 6 2 4 3" xfId="23782" xr:uid="{00000000-0005-0000-0000-0000690A0000}"/>
    <cellStyle name="20% - Accent2 3 6 2 5" xfId="9669" xr:uid="{00000000-0005-0000-0000-00006A0A0000}"/>
    <cellStyle name="20% - Accent2 3 6 2 6" xfId="18243" xr:uid="{00000000-0005-0000-0000-00006B0A0000}"/>
    <cellStyle name="20% - Accent2 3 6 3" xfId="1827" xr:uid="{00000000-0005-0000-0000-00006C0A0000}"/>
    <cellStyle name="20% - Accent2 3 6 3 2" xfId="4599" xr:uid="{00000000-0005-0000-0000-00006D0A0000}"/>
    <cellStyle name="20% - Accent2 3 6 3 2 2" xfId="13031" xr:uid="{00000000-0005-0000-0000-00006E0A0000}"/>
    <cellStyle name="20% - Accent2 3 6 3 2 3" xfId="21605" xr:uid="{00000000-0005-0000-0000-00006F0A0000}"/>
    <cellStyle name="20% - Accent2 3 6 3 3" xfId="7368" xr:uid="{00000000-0005-0000-0000-0000700A0000}"/>
    <cellStyle name="20% - Accent2 3 6 3 3 2" xfId="15800" xr:uid="{00000000-0005-0000-0000-0000710A0000}"/>
    <cellStyle name="20% - Accent2 3 6 3 3 3" xfId="24374" xr:uid="{00000000-0005-0000-0000-0000720A0000}"/>
    <cellStyle name="20% - Accent2 3 6 3 4" xfId="10261" xr:uid="{00000000-0005-0000-0000-0000730A0000}"/>
    <cellStyle name="20% - Accent2 3 6 3 5" xfId="18835" xr:uid="{00000000-0005-0000-0000-0000740A0000}"/>
    <cellStyle name="20% - Accent2 3 6 4" xfId="3215" xr:uid="{00000000-0005-0000-0000-0000750A0000}"/>
    <cellStyle name="20% - Accent2 3 6 4 2" xfId="11647" xr:uid="{00000000-0005-0000-0000-0000760A0000}"/>
    <cellStyle name="20% - Accent2 3 6 4 3" xfId="20221" xr:uid="{00000000-0005-0000-0000-0000770A0000}"/>
    <cellStyle name="20% - Accent2 3 6 5" xfId="5984" xr:uid="{00000000-0005-0000-0000-0000780A0000}"/>
    <cellStyle name="20% - Accent2 3 6 5 2" xfId="14416" xr:uid="{00000000-0005-0000-0000-0000790A0000}"/>
    <cellStyle name="20% - Accent2 3 6 5 3" xfId="22990" xr:uid="{00000000-0005-0000-0000-00007A0A0000}"/>
    <cellStyle name="20% - Accent2 3 6 6" xfId="8877" xr:uid="{00000000-0005-0000-0000-00007B0A0000}"/>
    <cellStyle name="20% - Accent2 3 6 7" xfId="17451" xr:uid="{00000000-0005-0000-0000-00007C0A0000}"/>
    <cellStyle name="20% - Accent2 3 7" xfId="908" xr:uid="{00000000-0005-0000-0000-00007D0A0000}"/>
    <cellStyle name="20% - Accent2 3 7 2" xfId="2293" xr:uid="{00000000-0005-0000-0000-00007E0A0000}"/>
    <cellStyle name="20% - Accent2 3 7 2 2" xfId="5065" xr:uid="{00000000-0005-0000-0000-00007F0A0000}"/>
    <cellStyle name="20% - Accent2 3 7 2 2 2" xfId="13497" xr:uid="{00000000-0005-0000-0000-0000800A0000}"/>
    <cellStyle name="20% - Accent2 3 7 2 2 3" xfId="22071" xr:uid="{00000000-0005-0000-0000-0000810A0000}"/>
    <cellStyle name="20% - Accent2 3 7 2 3" xfId="7834" xr:uid="{00000000-0005-0000-0000-0000820A0000}"/>
    <cellStyle name="20% - Accent2 3 7 2 3 2" xfId="16266" xr:uid="{00000000-0005-0000-0000-0000830A0000}"/>
    <cellStyle name="20% - Accent2 3 7 2 3 3" xfId="24840" xr:uid="{00000000-0005-0000-0000-0000840A0000}"/>
    <cellStyle name="20% - Accent2 3 7 2 4" xfId="10727" xr:uid="{00000000-0005-0000-0000-0000850A0000}"/>
    <cellStyle name="20% - Accent2 3 7 2 5" xfId="19301" xr:uid="{00000000-0005-0000-0000-0000860A0000}"/>
    <cellStyle name="20% - Accent2 3 7 3" xfId="3681" xr:uid="{00000000-0005-0000-0000-0000870A0000}"/>
    <cellStyle name="20% - Accent2 3 7 3 2" xfId="12113" xr:uid="{00000000-0005-0000-0000-0000880A0000}"/>
    <cellStyle name="20% - Accent2 3 7 3 3" xfId="20687" xr:uid="{00000000-0005-0000-0000-0000890A0000}"/>
    <cellStyle name="20% - Accent2 3 7 4" xfId="6450" xr:uid="{00000000-0005-0000-0000-00008A0A0000}"/>
    <cellStyle name="20% - Accent2 3 7 4 2" xfId="14882" xr:uid="{00000000-0005-0000-0000-00008B0A0000}"/>
    <cellStyle name="20% - Accent2 3 7 4 3" xfId="23456" xr:uid="{00000000-0005-0000-0000-00008C0A0000}"/>
    <cellStyle name="20% - Accent2 3 7 5" xfId="9343" xr:uid="{00000000-0005-0000-0000-00008D0A0000}"/>
    <cellStyle name="20% - Accent2 3 7 6" xfId="17917" xr:uid="{00000000-0005-0000-0000-00008E0A0000}"/>
    <cellStyle name="20% - Accent2 3 8" xfId="681" xr:uid="{00000000-0005-0000-0000-00008F0A0000}"/>
    <cellStyle name="20% - Accent2 3 8 2" xfId="2066" xr:uid="{00000000-0005-0000-0000-0000900A0000}"/>
    <cellStyle name="20% - Accent2 3 8 2 2" xfId="4838" xr:uid="{00000000-0005-0000-0000-0000910A0000}"/>
    <cellStyle name="20% - Accent2 3 8 2 2 2" xfId="13270" xr:uid="{00000000-0005-0000-0000-0000920A0000}"/>
    <cellStyle name="20% - Accent2 3 8 2 2 3" xfId="21844" xr:uid="{00000000-0005-0000-0000-0000930A0000}"/>
    <cellStyle name="20% - Accent2 3 8 2 3" xfId="7607" xr:uid="{00000000-0005-0000-0000-0000940A0000}"/>
    <cellStyle name="20% - Accent2 3 8 2 3 2" xfId="16039" xr:uid="{00000000-0005-0000-0000-0000950A0000}"/>
    <cellStyle name="20% - Accent2 3 8 2 3 3" xfId="24613" xr:uid="{00000000-0005-0000-0000-0000960A0000}"/>
    <cellStyle name="20% - Accent2 3 8 2 4" xfId="10500" xr:uid="{00000000-0005-0000-0000-0000970A0000}"/>
    <cellStyle name="20% - Accent2 3 8 2 5" xfId="19074" xr:uid="{00000000-0005-0000-0000-0000980A0000}"/>
    <cellStyle name="20% - Accent2 3 8 3" xfId="3454" xr:uid="{00000000-0005-0000-0000-0000990A0000}"/>
    <cellStyle name="20% - Accent2 3 8 3 2" xfId="11886" xr:uid="{00000000-0005-0000-0000-00009A0A0000}"/>
    <cellStyle name="20% - Accent2 3 8 3 3" xfId="20460" xr:uid="{00000000-0005-0000-0000-00009B0A0000}"/>
    <cellStyle name="20% - Accent2 3 8 4" xfId="6223" xr:uid="{00000000-0005-0000-0000-00009C0A0000}"/>
    <cellStyle name="20% - Accent2 3 8 4 2" xfId="14655" xr:uid="{00000000-0005-0000-0000-00009D0A0000}"/>
    <cellStyle name="20% - Accent2 3 8 4 3" xfId="23229" xr:uid="{00000000-0005-0000-0000-00009E0A0000}"/>
    <cellStyle name="20% - Accent2 3 8 5" xfId="9116" xr:uid="{00000000-0005-0000-0000-00009F0A0000}"/>
    <cellStyle name="20% - Accent2 3 8 6" xfId="17690" xr:uid="{00000000-0005-0000-0000-0000A00A0000}"/>
    <cellStyle name="20% - Accent2 3 9" xfId="1490" xr:uid="{00000000-0005-0000-0000-0000A10A0000}"/>
    <cellStyle name="20% - Accent2 3 9 2" xfId="4262" xr:uid="{00000000-0005-0000-0000-0000A20A0000}"/>
    <cellStyle name="20% - Accent2 3 9 2 2" xfId="12694" xr:uid="{00000000-0005-0000-0000-0000A30A0000}"/>
    <cellStyle name="20% - Accent2 3 9 2 3" xfId="21268" xr:uid="{00000000-0005-0000-0000-0000A40A0000}"/>
    <cellStyle name="20% - Accent2 3 9 3" xfId="7031" xr:uid="{00000000-0005-0000-0000-0000A50A0000}"/>
    <cellStyle name="20% - Accent2 3 9 3 2" xfId="15463" xr:uid="{00000000-0005-0000-0000-0000A60A0000}"/>
    <cellStyle name="20% - Accent2 3 9 3 3" xfId="24037" xr:uid="{00000000-0005-0000-0000-0000A70A0000}"/>
    <cellStyle name="20% - Accent2 3 9 4" xfId="9924" xr:uid="{00000000-0005-0000-0000-0000A80A0000}"/>
    <cellStyle name="20% - Accent2 3 9 5" xfId="18498" xr:uid="{00000000-0005-0000-0000-0000A90A0000}"/>
    <cellStyle name="20% - Accent2 4" xfId="75" xr:uid="{00000000-0005-0000-0000-0000AA0A0000}"/>
    <cellStyle name="20% - Accent2 4 10" xfId="2891" xr:uid="{00000000-0005-0000-0000-0000AB0A0000}"/>
    <cellStyle name="20% - Accent2 4 10 2" xfId="11323" xr:uid="{00000000-0005-0000-0000-0000AC0A0000}"/>
    <cellStyle name="20% - Accent2 4 10 3" xfId="19897" xr:uid="{00000000-0005-0000-0000-0000AD0A0000}"/>
    <cellStyle name="20% - Accent2 4 11" xfId="5660" xr:uid="{00000000-0005-0000-0000-0000AE0A0000}"/>
    <cellStyle name="20% - Accent2 4 11 2" xfId="14092" xr:uid="{00000000-0005-0000-0000-0000AF0A0000}"/>
    <cellStyle name="20% - Accent2 4 11 3" xfId="22666" xr:uid="{00000000-0005-0000-0000-0000B00A0000}"/>
    <cellStyle name="20% - Accent2 4 12" xfId="8458" xr:uid="{00000000-0005-0000-0000-0000B10A0000}"/>
    <cellStyle name="20% - Accent2 4 12 2" xfId="16890" xr:uid="{00000000-0005-0000-0000-0000B20A0000}"/>
    <cellStyle name="20% - Accent2 4 12 3" xfId="25464" xr:uid="{00000000-0005-0000-0000-0000B30A0000}"/>
    <cellStyle name="20% - Accent2 4 13" xfId="8553" xr:uid="{00000000-0005-0000-0000-0000B40A0000}"/>
    <cellStyle name="20% - Accent2 4 14" xfId="17127" xr:uid="{00000000-0005-0000-0000-0000B50A0000}"/>
    <cellStyle name="20% - Accent2 4 2" xfId="132" xr:uid="{00000000-0005-0000-0000-0000B60A0000}"/>
    <cellStyle name="20% - Accent2 4 2 10" xfId="17183" xr:uid="{00000000-0005-0000-0000-0000B70A0000}"/>
    <cellStyle name="20% - Accent2 4 2 2" xfId="343" xr:uid="{00000000-0005-0000-0000-0000B80A0000}"/>
    <cellStyle name="20% - Accent2 4 2 2 2" xfId="1147" xr:uid="{00000000-0005-0000-0000-0000B90A0000}"/>
    <cellStyle name="20% - Accent2 4 2 2 2 2" xfId="2532" xr:uid="{00000000-0005-0000-0000-0000BA0A0000}"/>
    <cellStyle name="20% - Accent2 4 2 2 2 2 2" xfId="5304" xr:uid="{00000000-0005-0000-0000-0000BB0A0000}"/>
    <cellStyle name="20% - Accent2 4 2 2 2 2 2 2" xfId="13736" xr:uid="{00000000-0005-0000-0000-0000BC0A0000}"/>
    <cellStyle name="20% - Accent2 4 2 2 2 2 2 3" xfId="22310" xr:uid="{00000000-0005-0000-0000-0000BD0A0000}"/>
    <cellStyle name="20% - Accent2 4 2 2 2 2 3" xfId="8073" xr:uid="{00000000-0005-0000-0000-0000BE0A0000}"/>
    <cellStyle name="20% - Accent2 4 2 2 2 2 3 2" xfId="16505" xr:uid="{00000000-0005-0000-0000-0000BF0A0000}"/>
    <cellStyle name="20% - Accent2 4 2 2 2 2 3 3" xfId="25079" xr:uid="{00000000-0005-0000-0000-0000C00A0000}"/>
    <cellStyle name="20% - Accent2 4 2 2 2 2 4" xfId="10966" xr:uid="{00000000-0005-0000-0000-0000C10A0000}"/>
    <cellStyle name="20% - Accent2 4 2 2 2 2 5" xfId="19540" xr:uid="{00000000-0005-0000-0000-0000C20A0000}"/>
    <cellStyle name="20% - Accent2 4 2 2 2 3" xfId="3920" xr:uid="{00000000-0005-0000-0000-0000C30A0000}"/>
    <cellStyle name="20% - Accent2 4 2 2 2 3 2" xfId="12352" xr:uid="{00000000-0005-0000-0000-0000C40A0000}"/>
    <cellStyle name="20% - Accent2 4 2 2 2 3 3" xfId="20926" xr:uid="{00000000-0005-0000-0000-0000C50A0000}"/>
    <cellStyle name="20% - Accent2 4 2 2 2 4" xfId="6689" xr:uid="{00000000-0005-0000-0000-0000C60A0000}"/>
    <cellStyle name="20% - Accent2 4 2 2 2 4 2" xfId="15121" xr:uid="{00000000-0005-0000-0000-0000C70A0000}"/>
    <cellStyle name="20% - Accent2 4 2 2 2 4 3" xfId="23695" xr:uid="{00000000-0005-0000-0000-0000C80A0000}"/>
    <cellStyle name="20% - Accent2 4 2 2 2 5" xfId="9582" xr:uid="{00000000-0005-0000-0000-0000C90A0000}"/>
    <cellStyle name="20% - Accent2 4 2 2 2 6" xfId="18156" xr:uid="{00000000-0005-0000-0000-0000CA0A0000}"/>
    <cellStyle name="20% - Accent2 4 2 2 3" xfId="1728" xr:uid="{00000000-0005-0000-0000-0000CB0A0000}"/>
    <cellStyle name="20% - Accent2 4 2 2 3 2" xfId="4500" xr:uid="{00000000-0005-0000-0000-0000CC0A0000}"/>
    <cellStyle name="20% - Accent2 4 2 2 3 2 2" xfId="12932" xr:uid="{00000000-0005-0000-0000-0000CD0A0000}"/>
    <cellStyle name="20% - Accent2 4 2 2 3 2 3" xfId="21506" xr:uid="{00000000-0005-0000-0000-0000CE0A0000}"/>
    <cellStyle name="20% - Accent2 4 2 2 3 3" xfId="7269" xr:uid="{00000000-0005-0000-0000-0000CF0A0000}"/>
    <cellStyle name="20% - Accent2 4 2 2 3 3 2" xfId="15701" xr:uid="{00000000-0005-0000-0000-0000D00A0000}"/>
    <cellStyle name="20% - Accent2 4 2 2 3 3 3" xfId="24275" xr:uid="{00000000-0005-0000-0000-0000D10A0000}"/>
    <cellStyle name="20% - Accent2 4 2 2 3 4" xfId="10162" xr:uid="{00000000-0005-0000-0000-0000D20A0000}"/>
    <cellStyle name="20% - Accent2 4 2 2 3 5" xfId="18736" xr:uid="{00000000-0005-0000-0000-0000D30A0000}"/>
    <cellStyle name="20% - Accent2 4 2 2 4" xfId="3116" xr:uid="{00000000-0005-0000-0000-0000D40A0000}"/>
    <cellStyle name="20% - Accent2 4 2 2 4 2" xfId="11548" xr:uid="{00000000-0005-0000-0000-0000D50A0000}"/>
    <cellStyle name="20% - Accent2 4 2 2 4 3" xfId="20122" xr:uid="{00000000-0005-0000-0000-0000D60A0000}"/>
    <cellStyle name="20% - Accent2 4 2 2 5" xfId="5885" xr:uid="{00000000-0005-0000-0000-0000D70A0000}"/>
    <cellStyle name="20% - Accent2 4 2 2 5 2" xfId="14317" xr:uid="{00000000-0005-0000-0000-0000D80A0000}"/>
    <cellStyle name="20% - Accent2 4 2 2 5 3" xfId="22891" xr:uid="{00000000-0005-0000-0000-0000D90A0000}"/>
    <cellStyle name="20% - Accent2 4 2 2 6" xfId="8778" xr:uid="{00000000-0005-0000-0000-0000DA0A0000}"/>
    <cellStyle name="20% - Accent2 4 2 2 7" xfId="17352" xr:uid="{00000000-0005-0000-0000-0000DB0A0000}"/>
    <cellStyle name="20% - Accent2 4 2 3" xfId="568" xr:uid="{00000000-0005-0000-0000-0000DC0A0000}"/>
    <cellStyle name="20% - Accent2 4 2 3 2" xfId="1360" xr:uid="{00000000-0005-0000-0000-0000DD0A0000}"/>
    <cellStyle name="20% - Accent2 4 2 3 2 2" xfId="2745" xr:uid="{00000000-0005-0000-0000-0000DE0A0000}"/>
    <cellStyle name="20% - Accent2 4 2 3 2 2 2" xfId="5517" xr:uid="{00000000-0005-0000-0000-0000DF0A0000}"/>
    <cellStyle name="20% - Accent2 4 2 3 2 2 2 2" xfId="13949" xr:uid="{00000000-0005-0000-0000-0000E00A0000}"/>
    <cellStyle name="20% - Accent2 4 2 3 2 2 2 3" xfId="22523" xr:uid="{00000000-0005-0000-0000-0000E10A0000}"/>
    <cellStyle name="20% - Accent2 4 2 3 2 2 3" xfId="8286" xr:uid="{00000000-0005-0000-0000-0000E20A0000}"/>
    <cellStyle name="20% - Accent2 4 2 3 2 2 3 2" xfId="16718" xr:uid="{00000000-0005-0000-0000-0000E30A0000}"/>
    <cellStyle name="20% - Accent2 4 2 3 2 2 3 3" xfId="25292" xr:uid="{00000000-0005-0000-0000-0000E40A0000}"/>
    <cellStyle name="20% - Accent2 4 2 3 2 2 4" xfId="11179" xr:uid="{00000000-0005-0000-0000-0000E50A0000}"/>
    <cellStyle name="20% - Accent2 4 2 3 2 2 5" xfId="19753" xr:uid="{00000000-0005-0000-0000-0000E60A0000}"/>
    <cellStyle name="20% - Accent2 4 2 3 2 3" xfId="4133" xr:uid="{00000000-0005-0000-0000-0000E70A0000}"/>
    <cellStyle name="20% - Accent2 4 2 3 2 3 2" xfId="12565" xr:uid="{00000000-0005-0000-0000-0000E80A0000}"/>
    <cellStyle name="20% - Accent2 4 2 3 2 3 3" xfId="21139" xr:uid="{00000000-0005-0000-0000-0000E90A0000}"/>
    <cellStyle name="20% - Accent2 4 2 3 2 4" xfId="6902" xr:uid="{00000000-0005-0000-0000-0000EA0A0000}"/>
    <cellStyle name="20% - Accent2 4 2 3 2 4 2" xfId="15334" xr:uid="{00000000-0005-0000-0000-0000EB0A0000}"/>
    <cellStyle name="20% - Accent2 4 2 3 2 4 3" xfId="23908" xr:uid="{00000000-0005-0000-0000-0000EC0A0000}"/>
    <cellStyle name="20% - Accent2 4 2 3 2 5" xfId="9795" xr:uid="{00000000-0005-0000-0000-0000ED0A0000}"/>
    <cellStyle name="20% - Accent2 4 2 3 2 6" xfId="18369" xr:uid="{00000000-0005-0000-0000-0000EE0A0000}"/>
    <cellStyle name="20% - Accent2 4 2 3 3" xfId="1953" xr:uid="{00000000-0005-0000-0000-0000EF0A0000}"/>
    <cellStyle name="20% - Accent2 4 2 3 3 2" xfId="4725" xr:uid="{00000000-0005-0000-0000-0000F00A0000}"/>
    <cellStyle name="20% - Accent2 4 2 3 3 2 2" xfId="13157" xr:uid="{00000000-0005-0000-0000-0000F10A0000}"/>
    <cellStyle name="20% - Accent2 4 2 3 3 2 3" xfId="21731" xr:uid="{00000000-0005-0000-0000-0000F20A0000}"/>
    <cellStyle name="20% - Accent2 4 2 3 3 3" xfId="7494" xr:uid="{00000000-0005-0000-0000-0000F30A0000}"/>
    <cellStyle name="20% - Accent2 4 2 3 3 3 2" xfId="15926" xr:uid="{00000000-0005-0000-0000-0000F40A0000}"/>
    <cellStyle name="20% - Accent2 4 2 3 3 3 3" xfId="24500" xr:uid="{00000000-0005-0000-0000-0000F50A0000}"/>
    <cellStyle name="20% - Accent2 4 2 3 3 4" xfId="10387" xr:uid="{00000000-0005-0000-0000-0000F60A0000}"/>
    <cellStyle name="20% - Accent2 4 2 3 3 5" xfId="18961" xr:uid="{00000000-0005-0000-0000-0000F70A0000}"/>
    <cellStyle name="20% - Accent2 4 2 3 4" xfId="3341" xr:uid="{00000000-0005-0000-0000-0000F80A0000}"/>
    <cellStyle name="20% - Accent2 4 2 3 4 2" xfId="11773" xr:uid="{00000000-0005-0000-0000-0000F90A0000}"/>
    <cellStyle name="20% - Accent2 4 2 3 4 3" xfId="20347" xr:uid="{00000000-0005-0000-0000-0000FA0A0000}"/>
    <cellStyle name="20% - Accent2 4 2 3 5" xfId="6110" xr:uid="{00000000-0005-0000-0000-0000FB0A0000}"/>
    <cellStyle name="20% - Accent2 4 2 3 5 2" xfId="14542" xr:uid="{00000000-0005-0000-0000-0000FC0A0000}"/>
    <cellStyle name="20% - Accent2 4 2 3 5 3" xfId="23116" xr:uid="{00000000-0005-0000-0000-0000FD0A0000}"/>
    <cellStyle name="20% - Accent2 4 2 3 6" xfId="9003" xr:uid="{00000000-0005-0000-0000-0000FE0A0000}"/>
    <cellStyle name="20% - Accent2 4 2 3 7" xfId="17577" xr:uid="{00000000-0005-0000-0000-0000FF0A0000}"/>
    <cellStyle name="20% - Accent2 4 2 4" xfId="978" xr:uid="{00000000-0005-0000-0000-0000000B0000}"/>
    <cellStyle name="20% - Accent2 4 2 4 2" xfId="2363" xr:uid="{00000000-0005-0000-0000-0000010B0000}"/>
    <cellStyle name="20% - Accent2 4 2 4 2 2" xfId="5135" xr:uid="{00000000-0005-0000-0000-0000020B0000}"/>
    <cellStyle name="20% - Accent2 4 2 4 2 2 2" xfId="13567" xr:uid="{00000000-0005-0000-0000-0000030B0000}"/>
    <cellStyle name="20% - Accent2 4 2 4 2 2 3" xfId="22141" xr:uid="{00000000-0005-0000-0000-0000040B0000}"/>
    <cellStyle name="20% - Accent2 4 2 4 2 3" xfId="7904" xr:uid="{00000000-0005-0000-0000-0000050B0000}"/>
    <cellStyle name="20% - Accent2 4 2 4 2 3 2" xfId="16336" xr:uid="{00000000-0005-0000-0000-0000060B0000}"/>
    <cellStyle name="20% - Accent2 4 2 4 2 3 3" xfId="24910" xr:uid="{00000000-0005-0000-0000-0000070B0000}"/>
    <cellStyle name="20% - Accent2 4 2 4 2 4" xfId="10797" xr:uid="{00000000-0005-0000-0000-0000080B0000}"/>
    <cellStyle name="20% - Accent2 4 2 4 2 5" xfId="19371" xr:uid="{00000000-0005-0000-0000-0000090B0000}"/>
    <cellStyle name="20% - Accent2 4 2 4 3" xfId="3751" xr:uid="{00000000-0005-0000-0000-00000A0B0000}"/>
    <cellStyle name="20% - Accent2 4 2 4 3 2" xfId="12183" xr:uid="{00000000-0005-0000-0000-00000B0B0000}"/>
    <cellStyle name="20% - Accent2 4 2 4 3 3" xfId="20757" xr:uid="{00000000-0005-0000-0000-00000C0B0000}"/>
    <cellStyle name="20% - Accent2 4 2 4 4" xfId="6520" xr:uid="{00000000-0005-0000-0000-00000D0B0000}"/>
    <cellStyle name="20% - Accent2 4 2 4 4 2" xfId="14952" xr:uid="{00000000-0005-0000-0000-00000E0B0000}"/>
    <cellStyle name="20% - Accent2 4 2 4 4 3" xfId="23526" xr:uid="{00000000-0005-0000-0000-00000F0B0000}"/>
    <cellStyle name="20% - Accent2 4 2 4 5" xfId="9413" xr:uid="{00000000-0005-0000-0000-0000100B0000}"/>
    <cellStyle name="20% - Accent2 4 2 4 6" xfId="17987" xr:uid="{00000000-0005-0000-0000-0000110B0000}"/>
    <cellStyle name="20% - Accent2 4 2 5" xfId="807" xr:uid="{00000000-0005-0000-0000-0000120B0000}"/>
    <cellStyle name="20% - Accent2 4 2 5 2" xfId="2192" xr:uid="{00000000-0005-0000-0000-0000130B0000}"/>
    <cellStyle name="20% - Accent2 4 2 5 2 2" xfId="4964" xr:uid="{00000000-0005-0000-0000-0000140B0000}"/>
    <cellStyle name="20% - Accent2 4 2 5 2 2 2" xfId="13396" xr:uid="{00000000-0005-0000-0000-0000150B0000}"/>
    <cellStyle name="20% - Accent2 4 2 5 2 2 3" xfId="21970" xr:uid="{00000000-0005-0000-0000-0000160B0000}"/>
    <cellStyle name="20% - Accent2 4 2 5 2 3" xfId="7733" xr:uid="{00000000-0005-0000-0000-0000170B0000}"/>
    <cellStyle name="20% - Accent2 4 2 5 2 3 2" xfId="16165" xr:uid="{00000000-0005-0000-0000-0000180B0000}"/>
    <cellStyle name="20% - Accent2 4 2 5 2 3 3" xfId="24739" xr:uid="{00000000-0005-0000-0000-0000190B0000}"/>
    <cellStyle name="20% - Accent2 4 2 5 2 4" xfId="10626" xr:uid="{00000000-0005-0000-0000-00001A0B0000}"/>
    <cellStyle name="20% - Accent2 4 2 5 2 5" xfId="19200" xr:uid="{00000000-0005-0000-0000-00001B0B0000}"/>
    <cellStyle name="20% - Accent2 4 2 5 3" xfId="3580" xr:uid="{00000000-0005-0000-0000-00001C0B0000}"/>
    <cellStyle name="20% - Accent2 4 2 5 3 2" xfId="12012" xr:uid="{00000000-0005-0000-0000-00001D0B0000}"/>
    <cellStyle name="20% - Accent2 4 2 5 3 3" xfId="20586" xr:uid="{00000000-0005-0000-0000-00001E0B0000}"/>
    <cellStyle name="20% - Accent2 4 2 5 4" xfId="6349" xr:uid="{00000000-0005-0000-0000-00001F0B0000}"/>
    <cellStyle name="20% - Accent2 4 2 5 4 2" xfId="14781" xr:uid="{00000000-0005-0000-0000-0000200B0000}"/>
    <cellStyle name="20% - Accent2 4 2 5 4 3" xfId="23355" xr:uid="{00000000-0005-0000-0000-0000210B0000}"/>
    <cellStyle name="20% - Accent2 4 2 5 5" xfId="9242" xr:uid="{00000000-0005-0000-0000-0000220B0000}"/>
    <cellStyle name="20% - Accent2 4 2 5 6" xfId="17816" xr:uid="{00000000-0005-0000-0000-0000230B0000}"/>
    <cellStyle name="20% - Accent2 4 2 6" xfId="1559" xr:uid="{00000000-0005-0000-0000-0000240B0000}"/>
    <cellStyle name="20% - Accent2 4 2 6 2" xfId="4331" xr:uid="{00000000-0005-0000-0000-0000250B0000}"/>
    <cellStyle name="20% - Accent2 4 2 6 2 2" xfId="12763" xr:uid="{00000000-0005-0000-0000-0000260B0000}"/>
    <cellStyle name="20% - Accent2 4 2 6 2 3" xfId="21337" xr:uid="{00000000-0005-0000-0000-0000270B0000}"/>
    <cellStyle name="20% - Accent2 4 2 6 3" xfId="7100" xr:uid="{00000000-0005-0000-0000-0000280B0000}"/>
    <cellStyle name="20% - Accent2 4 2 6 3 2" xfId="15532" xr:uid="{00000000-0005-0000-0000-0000290B0000}"/>
    <cellStyle name="20% - Accent2 4 2 6 3 3" xfId="24106" xr:uid="{00000000-0005-0000-0000-00002A0B0000}"/>
    <cellStyle name="20% - Accent2 4 2 6 4" xfId="9993" xr:uid="{00000000-0005-0000-0000-00002B0B0000}"/>
    <cellStyle name="20% - Accent2 4 2 6 5" xfId="18567" xr:uid="{00000000-0005-0000-0000-00002C0B0000}"/>
    <cellStyle name="20% - Accent2 4 2 7" xfId="2947" xr:uid="{00000000-0005-0000-0000-00002D0B0000}"/>
    <cellStyle name="20% - Accent2 4 2 7 2" xfId="11379" xr:uid="{00000000-0005-0000-0000-00002E0B0000}"/>
    <cellStyle name="20% - Accent2 4 2 7 3" xfId="19953" xr:uid="{00000000-0005-0000-0000-00002F0B0000}"/>
    <cellStyle name="20% - Accent2 4 2 8" xfId="5716" xr:uid="{00000000-0005-0000-0000-0000300B0000}"/>
    <cellStyle name="20% - Accent2 4 2 8 2" xfId="14148" xr:uid="{00000000-0005-0000-0000-0000310B0000}"/>
    <cellStyle name="20% - Accent2 4 2 8 3" xfId="22722" xr:uid="{00000000-0005-0000-0000-0000320B0000}"/>
    <cellStyle name="20% - Accent2 4 2 9" xfId="8609" xr:uid="{00000000-0005-0000-0000-0000330B0000}"/>
    <cellStyle name="20% - Accent2 4 3" xfId="231" xr:uid="{00000000-0005-0000-0000-0000340B0000}"/>
    <cellStyle name="20% - Accent2 4 3 2" xfId="625" xr:uid="{00000000-0005-0000-0000-0000350B0000}"/>
    <cellStyle name="20% - Accent2 4 3 2 2" xfId="1417" xr:uid="{00000000-0005-0000-0000-0000360B0000}"/>
    <cellStyle name="20% - Accent2 4 3 2 2 2" xfId="2802" xr:uid="{00000000-0005-0000-0000-0000370B0000}"/>
    <cellStyle name="20% - Accent2 4 3 2 2 2 2" xfId="5574" xr:uid="{00000000-0005-0000-0000-0000380B0000}"/>
    <cellStyle name="20% - Accent2 4 3 2 2 2 2 2" xfId="14006" xr:uid="{00000000-0005-0000-0000-0000390B0000}"/>
    <cellStyle name="20% - Accent2 4 3 2 2 2 2 3" xfId="22580" xr:uid="{00000000-0005-0000-0000-00003A0B0000}"/>
    <cellStyle name="20% - Accent2 4 3 2 2 2 3" xfId="8343" xr:uid="{00000000-0005-0000-0000-00003B0B0000}"/>
    <cellStyle name="20% - Accent2 4 3 2 2 2 3 2" xfId="16775" xr:uid="{00000000-0005-0000-0000-00003C0B0000}"/>
    <cellStyle name="20% - Accent2 4 3 2 2 2 3 3" xfId="25349" xr:uid="{00000000-0005-0000-0000-00003D0B0000}"/>
    <cellStyle name="20% - Accent2 4 3 2 2 2 4" xfId="11236" xr:uid="{00000000-0005-0000-0000-00003E0B0000}"/>
    <cellStyle name="20% - Accent2 4 3 2 2 2 5" xfId="19810" xr:uid="{00000000-0005-0000-0000-00003F0B0000}"/>
    <cellStyle name="20% - Accent2 4 3 2 2 3" xfId="4190" xr:uid="{00000000-0005-0000-0000-0000400B0000}"/>
    <cellStyle name="20% - Accent2 4 3 2 2 3 2" xfId="12622" xr:uid="{00000000-0005-0000-0000-0000410B0000}"/>
    <cellStyle name="20% - Accent2 4 3 2 2 3 3" xfId="21196" xr:uid="{00000000-0005-0000-0000-0000420B0000}"/>
    <cellStyle name="20% - Accent2 4 3 2 2 4" xfId="6959" xr:uid="{00000000-0005-0000-0000-0000430B0000}"/>
    <cellStyle name="20% - Accent2 4 3 2 2 4 2" xfId="15391" xr:uid="{00000000-0005-0000-0000-0000440B0000}"/>
    <cellStyle name="20% - Accent2 4 3 2 2 4 3" xfId="23965" xr:uid="{00000000-0005-0000-0000-0000450B0000}"/>
    <cellStyle name="20% - Accent2 4 3 2 2 5" xfId="9852" xr:uid="{00000000-0005-0000-0000-0000460B0000}"/>
    <cellStyle name="20% - Accent2 4 3 2 2 6" xfId="18426" xr:uid="{00000000-0005-0000-0000-0000470B0000}"/>
    <cellStyle name="20% - Accent2 4 3 2 3" xfId="2010" xr:uid="{00000000-0005-0000-0000-0000480B0000}"/>
    <cellStyle name="20% - Accent2 4 3 2 3 2" xfId="4782" xr:uid="{00000000-0005-0000-0000-0000490B0000}"/>
    <cellStyle name="20% - Accent2 4 3 2 3 2 2" xfId="13214" xr:uid="{00000000-0005-0000-0000-00004A0B0000}"/>
    <cellStyle name="20% - Accent2 4 3 2 3 2 3" xfId="21788" xr:uid="{00000000-0005-0000-0000-00004B0B0000}"/>
    <cellStyle name="20% - Accent2 4 3 2 3 3" xfId="7551" xr:uid="{00000000-0005-0000-0000-00004C0B0000}"/>
    <cellStyle name="20% - Accent2 4 3 2 3 3 2" xfId="15983" xr:uid="{00000000-0005-0000-0000-00004D0B0000}"/>
    <cellStyle name="20% - Accent2 4 3 2 3 3 3" xfId="24557" xr:uid="{00000000-0005-0000-0000-00004E0B0000}"/>
    <cellStyle name="20% - Accent2 4 3 2 3 4" xfId="10444" xr:uid="{00000000-0005-0000-0000-00004F0B0000}"/>
    <cellStyle name="20% - Accent2 4 3 2 3 5" xfId="19018" xr:uid="{00000000-0005-0000-0000-0000500B0000}"/>
    <cellStyle name="20% - Accent2 4 3 2 4" xfId="3398" xr:uid="{00000000-0005-0000-0000-0000510B0000}"/>
    <cellStyle name="20% - Accent2 4 3 2 4 2" xfId="11830" xr:uid="{00000000-0005-0000-0000-0000520B0000}"/>
    <cellStyle name="20% - Accent2 4 3 2 4 3" xfId="20404" xr:uid="{00000000-0005-0000-0000-0000530B0000}"/>
    <cellStyle name="20% - Accent2 4 3 2 5" xfId="6167" xr:uid="{00000000-0005-0000-0000-0000540B0000}"/>
    <cellStyle name="20% - Accent2 4 3 2 5 2" xfId="14599" xr:uid="{00000000-0005-0000-0000-0000550B0000}"/>
    <cellStyle name="20% - Accent2 4 3 2 5 3" xfId="23173" xr:uid="{00000000-0005-0000-0000-0000560B0000}"/>
    <cellStyle name="20% - Accent2 4 3 2 6" xfId="9060" xr:uid="{00000000-0005-0000-0000-0000570B0000}"/>
    <cellStyle name="20% - Accent2 4 3 2 7" xfId="17634" xr:uid="{00000000-0005-0000-0000-0000580B0000}"/>
    <cellStyle name="20% - Accent2 4 3 3" xfId="1035" xr:uid="{00000000-0005-0000-0000-0000590B0000}"/>
    <cellStyle name="20% - Accent2 4 3 3 2" xfId="2420" xr:uid="{00000000-0005-0000-0000-00005A0B0000}"/>
    <cellStyle name="20% - Accent2 4 3 3 2 2" xfId="5192" xr:uid="{00000000-0005-0000-0000-00005B0B0000}"/>
    <cellStyle name="20% - Accent2 4 3 3 2 2 2" xfId="13624" xr:uid="{00000000-0005-0000-0000-00005C0B0000}"/>
    <cellStyle name="20% - Accent2 4 3 3 2 2 3" xfId="22198" xr:uid="{00000000-0005-0000-0000-00005D0B0000}"/>
    <cellStyle name="20% - Accent2 4 3 3 2 3" xfId="7961" xr:uid="{00000000-0005-0000-0000-00005E0B0000}"/>
    <cellStyle name="20% - Accent2 4 3 3 2 3 2" xfId="16393" xr:uid="{00000000-0005-0000-0000-00005F0B0000}"/>
    <cellStyle name="20% - Accent2 4 3 3 2 3 3" xfId="24967" xr:uid="{00000000-0005-0000-0000-0000600B0000}"/>
    <cellStyle name="20% - Accent2 4 3 3 2 4" xfId="10854" xr:uid="{00000000-0005-0000-0000-0000610B0000}"/>
    <cellStyle name="20% - Accent2 4 3 3 2 5" xfId="19428" xr:uid="{00000000-0005-0000-0000-0000620B0000}"/>
    <cellStyle name="20% - Accent2 4 3 3 3" xfId="3808" xr:uid="{00000000-0005-0000-0000-0000630B0000}"/>
    <cellStyle name="20% - Accent2 4 3 3 3 2" xfId="12240" xr:uid="{00000000-0005-0000-0000-0000640B0000}"/>
    <cellStyle name="20% - Accent2 4 3 3 3 3" xfId="20814" xr:uid="{00000000-0005-0000-0000-0000650B0000}"/>
    <cellStyle name="20% - Accent2 4 3 3 4" xfId="6577" xr:uid="{00000000-0005-0000-0000-0000660B0000}"/>
    <cellStyle name="20% - Accent2 4 3 3 4 2" xfId="15009" xr:uid="{00000000-0005-0000-0000-0000670B0000}"/>
    <cellStyle name="20% - Accent2 4 3 3 4 3" xfId="23583" xr:uid="{00000000-0005-0000-0000-0000680B0000}"/>
    <cellStyle name="20% - Accent2 4 3 3 5" xfId="9470" xr:uid="{00000000-0005-0000-0000-0000690B0000}"/>
    <cellStyle name="20% - Accent2 4 3 3 6" xfId="18044" xr:uid="{00000000-0005-0000-0000-00006A0B0000}"/>
    <cellStyle name="20% - Accent2 4 3 4" xfId="864" xr:uid="{00000000-0005-0000-0000-00006B0B0000}"/>
    <cellStyle name="20% - Accent2 4 3 4 2" xfId="2249" xr:uid="{00000000-0005-0000-0000-00006C0B0000}"/>
    <cellStyle name="20% - Accent2 4 3 4 2 2" xfId="5021" xr:uid="{00000000-0005-0000-0000-00006D0B0000}"/>
    <cellStyle name="20% - Accent2 4 3 4 2 2 2" xfId="13453" xr:uid="{00000000-0005-0000-0000-00006E0B0000}"/>
    <cellStyle name="20% - Accent2 4 3 4 2 2 3" xfId="22027" xr:uid="{00000000-0005-0000-0000-00006F0B0000}"/>
    <cellStyle name="20% - Accent2 4 3 4 2 3" xfId="7790" xr:uid="{00000000-0005-0000-0000-0000700B0000}"/>
    <cellStyle name="20% - Accent2 4 3 4 2 3 2" xfId="16222" xr:uid="{00000000-0005-0000-0000-0000710B0000}"/>
    <cellStyle name="20% - Accent2 4 3 4 2 3 3" xfId="24796" xr:uid="{00000000-0005-0000-0000-0000720B0000}"/>
    <cellStyle name="20% - Accent2 4 3 4 2 4" xfId="10683" xr:uid="{00000000-0005-0000-0000-0000730B0000}"/>
    <cellStyle name="20% - Accent2 4 3 4 2 5" xfId="19257" xr:uid="{00000000-0005-0000-0000-0000740B0000}"/>
    <cellStyle name="20% - Accent2 4 3 4 3" xfId="3637" xr:uid="{00000000-0005-0000-0000-0000750B0000}"/>
    <cellStyle name="20% - Accent2 4 3 4 3 2" xfId="12069" xr:uid="{00000000-0005-0000-0000-0000760B0000}"/>
    <cellStyle name="20% - Accent2 4 3 4 3 3" xfId="20643" xr:uid="{00000000-0005-0000-0000-0000770B0000}"/>
    <cellStyle name="20% - Accent2 4 3 4 4" xfId="6406" xr:uid="{00000000-0005-0000-0000-0000780B0000}"/>
    <cellStyle name="20% - Accent2 4 3 4 4 2" xfId="14838" xr:uid="{00000000-0005-0000-0000-0000790B0000}"/>
    <cellStyle name="20% - Accent2 4 3 4 4 3" xfId="23412" xr:uid="{00000000-0005-0000-0000-00007A0B0000}"/>
    <cellStyle name="20% - Accent2 4 3 4 5" xfId="9299" xr:uid="{00000000-0005-0000-0000-00007B0B0000}"/>
    <cellStyle name="20% - Accent2 4 3 4 6" xfId="17873" xr:uid="{00000000-0005-0000-0000-00007C0B0000}"/>
    <cellStyle name="20% - Accent2 4 3 5" xfId="1616" xr:uid="{00000000-0005-0000-0000-00007D0B0000}"/>
    <cellStyle name="20% - Accent2 4 3 5 2" xfId="4388" xr:uid="{00000000-0005-0000-0000-00007E0B0000}"/>
    <cellStyle name="20% - Accent2 4 3 5 2 2" xfId="12820" xr:uid="{00000000-0005-0000-0000-00007F0B0000}"/>
    <cellStyle name="20% - Accent2 4 3 5 2 3" xfId="21394" xr:uid="{00000000-0005-0000-0000-0000800B0000}"/>
    <cellStyle name="20% - Accent2 4 3 5 3" xfId="7157" xr:uid="{00000000-0005-0000-0000-0000810B0000}"/>
    <cellStyle name="20% - Accent2 4 3 5 3 2" xfId="15589" xr:uid="{00000000-0005-0000-0000-0000820B0000}"/>
    <cellStyle name="20% - Accent2 4 3 5 3 3" xfId="24163" xr:uid="{00000000-0005-0000-0000-0000830B0000}"/>
    <cellStyle name="20% - Accent2 4 3 5 4" xfId="10050" xr:uid="{00000000-0005-0000-0000-0000840B0000}"/>
    <cellStyle name="20% - Accent2 4 3 5 5" xfId="18624" xr:uid="{00000000-0005-0000-0000-0000850B0000}"/>
    <cellStyle name="20% - Accent2 4 3 6" xfId="3004" xr:uid="{00000000-0005-0000-0000-0000860B0000}"/>
    <cellStyle name="20% - Accent2 4 3 6 2" xfId="11436" xr:uid="{00000000-0005-0000-0000-0000870B0000}"/>
    <cellStyle name="20% - Accent2 4 3 6 3" xfId="20010" xr:uid="{00000000-0005-0000-0000-0000880B0000}"/>
    <cellStyle name="20% - Accent2 4 3 7" xfId="5773" xr:uid="{00000000-0005-0000-0000-0000890B0000}"/>
    <cellStyle name="20% - Accent2 4 3 7 2" xfId="14205" xr:uid="{00000000-0005-0000-0000-00008A0B0000}"/>
    <cellStyle name="20% - Accent2 4 3 7 3" xfId="22779" xr:uid="{00000000-0005-0000-0000-00008B0B0000}"/>
    <cellStyle name="20% - Accent2 4 3 8" xfId="8666" xr:uid="{00000000-0005-0000-0000-00008C0B0000}"/>
    <cellStyle name="20% - Accent2 4 3 9" xfId="17240" xr:uid="{00000000-0005-0000-0000-00008D0B0000}"/>
    <cellStyle name="20% - Accent2 4 4" xfId="287" xr:uid="{00000000-0005-0000-0000-00008E0B0000}"/>
    <cellStyle name="20% - Accent2 4 4 2" xfId="512" xr:uid="{00000000-0005-0000-0000-00008F0B0000}"/>
    <cellStyle name="20% - Accent2 4 4 2 2" xfId="1304" xr:uid="{00000000-0005-0000-0000-0000900B0000}"/>
    <cellStyle name="20% - Accent2 4 4 2 2 2" xfId="2689" xr:uid="{00000000-0005-0000-0000-0000910B0000}"/>
    <cellStyle name="20% - Accent2 4 4 2 2 2 2" xfId="5461" xr:uid="{00000000-0005-0000-0000-0000920B0000}"/>
    <cellStyle name="20% - Accent2 4 4 2 2 2 2 2" xfId="13893" xr:uid="{00000000-0005-0000-0000-0000930B0000}"/>
    <cellStyle name="20% - Accent2 4 4 2 2 2 2 3" xfId="22467" xr:uid="{00000000-0005-0000-0000-0000940B0000}"/>
    <cellStyle name="20% - Accent2 4 4 2 2 2 3" xfId="8230" xr:uid="{00000000-0005-0000-0000-0000950B0000}"/>
    <cellStyle name="20% - Accent2 4 4 2 2 2 3 2" xfId="16662" xr:uid="{00000000-0005-0000-0000-0000960B0000}"/>
    <cellStyle name="20% - Accent2 4 4 2 2 2 3 3" xfId="25236" xr:uid="{00000000-0005-0000-0000-0000970B0000}"/>
    <cellStyle name="20% - Accent2 4 4 2 2 2 4" xfId="11123" xr:uid="{00000000-0005-0000-0000-0000980B0000}"/>
    <cellStyle name="20% - Accent2 4 4 2 2 2 5" xfId="19697" xr:uid="{00000000-0005-0000-0000-0000990B0000}"/>
    <cellStyle name="20% - Accent2 4 4 2 2 3" xfId="4077" xr:uid="{00000000-0005-0000-0000-00009A0B0000}"/>
    <cellStyle name="20% - Accent2 4 4 2 2 3 2" xfId="12509" xr:uid="{00000000-0005-0000-0000-00009B0B0000}"/>
    <cellStyle name="20% - Accent2 4 4 2 2 3 3" xfId="21083" xr:uid="{00000000-0005-0000-0000-00009C0B0000}"/>
    <cellStyle name="20% - Accent2 4 4 2 2 4" xfId="6846" xr:uid="{00000000-0005-0000-0000-00009D0B0000}"/>
    <cellStyle name="20% - Accent2 4 4 2 2 4 2" xfId="15278" xr:uid="{00000000-0005-0000-0000-00009E0B0000}"/>
    <cellStyle name="20% - Accent2 4 4 2 2 4 3" xfId="23852" xr:uid="{00000000-0005-0000-0000-00009F0B0000}"/>
    <cellStyle name="20% - Accent2 4 4 2 2 5" xfId="9739" xr:uid="{00000000-0005-0000-0000-0000A00B0000}"/>
    <cellStyle name="20% - Accent2 4 4 2 2 6" xfId="18313" xr:uid="{00000000-0005-0000-0000-0000A10B0000}"/>
    <cellStyle name="20% - Accent2 4 4 2 3" xfId="1897" xr:uid="{00000000-0005-0000-0000-0000A20B0000}"/>
    <cellStyle name="20% - Accent2 4 4 2 3 2" xfId="4669" xr:uid="{00000000-0005-0000-0000-0000A30B0000}"/>
    <cellStyle name="20% - Accent2 4 4 2 3 2 2" xfId="13101" xr:uid="{00000000-0005-0000-0000-0000A40B0000}"/>
    <cellStyle name="20% - Accent2 4 4 2 3 2 3" xfId="21675" xr:uid="{00000000-0005-0000-0000-0000A50B0000}"/>
    <cellStyle name="20% - Accent2 4 4 2 3 3" xfId="7438" xr:uid="{00000000-0005-0000-0000-0000A60B0000}"/>
    <cellStyle name="20% - Accent2 4 4 2 3 3 2" xfId="15870" xr:uid="{00000000-0005-0000-0000-0000A70B0000}"/>
    <cellStyle name="20% - Accent2 4 4 2 3 3 3" xfId="24444" xr:uid="{00000000-0005-0000-0000-0000A80B0000}"/>
    <cellStyle name="20% - Accent2 4 4 2 3 4" xfId="10331" xr:uid="{00000000-0005-0000-0000-0000A90B0000}"/>
    <cellStyle name="20% - Accent2 4 4 2 3 5" xfId="18905" xr:uid="{00000000-0005-0000-0000-0000AA0B0000}"/>
    <cellStyle name="20% - Accent2 4 4 2 4" xfId="3285" xr:uid="{00000000-0005-0000-0000-0000AB0B0000}"/>
    <cellStyle name="20% - Accent2 4 4 2 4 2" xfId="11717" xr:uid="{00000000-0005-0000-0000-0000AC0B0000}"/>
    <cellStyle name="20% - Accent2 4 4 2 4 3" xfId="20291" xr:uid="{00000000-0005-0000-0000-0000AD0B0000}"/>
    <cellStyle name="20% - Accent2 4 4 2 5" xfId="6054" xr:uid="{00000000-0005-0000-0000-0000AE0B0000}"/>
    <cellStyle name="20% - Accent2 4 4 2 5 2" xfId="14486" xr:uid="{00000000-0005-0000-0000-0000AF0B0000}"/>
    <cellStyle name="20% - Accent2 4 4 2 5 3" xfId="23060" xr:uid="{00000000-0005-0000-0000-0000B00B0000}"/>
    <cellStyle name="20% - Accent2 4 4 2 6" xfId="8947" xr:uid="{00000000-0005-0000-0000-0000B10B0000}"/>
    <cellStyle name="20% - Accent2 4 4 2 7" xfId="17521" xr:uid="{00000000-0005-0000-0000-0000B20B0000}"/>
    <cellStyle name="20% - Accent2 4 4 3" xfId="1091" xr:uid="{00000000-0005-0000-0000-0000B30B0000}"/>
    <cellStyle name="20% - Accent2 4 4 3 2" xfId="2476" xr:uid="{00000000-0005-0000-0000-0000B40B0000}"/>
    <cellStyle name="20% - Accent2 4 4 3 2 2" xfId="5248" xr:uid="{00000000-0005-0000-0000-0000B50B0000}"/>
    <cellStyle name="20% - Accent2 4 4 3 2 2 2" xfId="13680" xr:uid="{00000000-0005-0000-0000-0000B60B0000}"/>
    <cellStyle name="20% - Accent2 4 4 3 2 2 3" xfId="22254" xr:uid="{00000000-0005-0000-0000-0000B70B0000}"/>
    <cellStyle name="20% - Accent2 4 4 3 2 3" xfId="8017" xr:uid="{00000000-0005-0000-0000-0000B80B0000}"/>
    <cellStyle name="20% - Accent2 4 4 3 2 3 2" xfId="16449" xr:uid="{00000000-0005-0000-0000-0000B90B0000}"/>
    <cellStyle name="20% - Accent2 4 4 3 2 3 3" xfId="25023" xr:uid="{00000000-0005-0000-0000-0000BA0B0000}"/>
    <cellStyle name="20% - Accent2 4 4 3 2 4" xfId="10910" xr:uid="{00000000-0005-0000-0000-0000BB0B0000}"/>
    <cellStyle name="20% - Accent2 4 4 3 2 5" xfId="19484" xr:uid="{00000000-0005-0000-0000-0000BC0B0000}"/>
    <cellStyle name="20% - Accent2 4 4 3 3" xfId="3864" xr:uid="{00000000-0005-0000-0000-0000BD0B0000}"/>
    <cellStyle name="20% - Accent2 4 4 3 3 2" xfId="12296" xr:uid="{00000000-0005-0000-0000-0000BE0B0000}"/>
    <cellStyle name="20% - Accent2 4 4 3 3 3" xfId="20870" xr:uid="{00000000-0005-0000-0000-0000BF0B0000}"/>
    <cellStyle name="20% - Accent2 4 4 3 4" xfId="6633" xr:uid="{00000000-0005-0000-0000-0000C00B0000}"/>
    <cellStyle name="20% - Accent2 4 4 3 4 2" xfId="15065" xr:uid="{00000000-0005-0000-0000-0000C10B0000}"/>
    <cellStyle name="20% - Accent2 4 4 3 4 3" xfId="23639" xr:uid="{00000000-0005-0000-0000-0000C20B0000}"/>
    <cellStyle name="20% - Accent2 4 4 3 5" xfId="9526" xr:uid="{00000000-0005-0000-0000-0000C30B0000}"/>
    <cellStyle name="20% - Accent2 4 4 3 6" xfId="18100" xr:uid="{00000000-0005-0000-0000-0000C40B0000}"/>
    <cellStyle name="20% - Accent2 4 4 4" xfId="751" xr:uid="{00000000-0005-0000-0000-0000C50B0000}"/>
    <cellStyle name="20% - Accent2 4 4 4 2" xfId="2136" xr:uid="{00000000-0005-0000-0000-0000C60B0000}"/>
    <cellStyle name="20% - Accent2 4 4 4 2 2" xfId="4908" xr:uid="{00000000-0005-0000-0000-0000C70B0000}"/>
    <cellStyle name="20% - Accent2 4 4 4 2 2 2" xfId="13340" xr:uid="{00000000-0005-0000-0000-0000C80B0000}"/>
    <cellStyle name="20% - Accent2 4 4 4 2 2 3" xfId="21914" xr:uid="{00000000-0005-0000-0000-0000C90B0000}"/>
    <cellStyle name="20% - Accent2 4 4 4 2 3" xfId="7677" xr:uid="{00000000-0005-0000-0000-0000CA0B0000}"/>
    <cellStyle name="20% - Accent2 4 4 4 2 3 2" xfId="16109" xr:uid="{00000000-0005-0000-0000-0000CB0B0000}"/>
    <cellStyle name="20% - Accent2 4 4 4 2 3 3" xfId="24683" xr:uid="{00000000-0005-0000-0000-0000CC0B0000}"/>
    <cellStyle name="20% - Accent2 4 4 4 2 4" xfId="10570" xr:uid="{00000000-0005-0000-0000-0000CD0B0000}"/>
    <cellStyle name="20% - Accent2 4 4 4 2 5" xfId="19144" xr:uid="{00000000-0005-0000-0000-0000CE0B0000}"/>
    <cellStyle name="20% - Accent2 4 4 4 3" xfId="3524" xr:uid="{00000000-0005-0000-0000-0000CF0B0000}"/>
    <cellStyle name="20% - Accent2 4 4 4 3 2" xfId="11956" xr:uid="{00000000-0005-0000-0000-0000D00B0000}"/>
    <cellStyle name="20% - Accent2 4 4 4 3 3" xfId="20530" xr:uid="{00000000-0005-0000-0000-0000D10B0000}"/>
    <cellStyle name="20% - Accent2 4 4 4 4" xfId="6293" xr:uid="{00000000-0005-0000-0000-0000D20B0000}"/>
    <cellStyle name="20% - Accent2 4 4 4 4 2" xfId="14725" xr:uid="{00000000-0005-0000-0000-0000D30B0000}"/>
    <cellStyle name="20% - Accent2 4 4 4 4 3" xfId="23299" xr:uid="{00000000-0005-0000-0000-0000D40B0000}"/>
    <cellStyle name="20% - Accent2 4 4 4 5" xfId="9186" xr:uid="{00000000-0005-0000-0000-0000D50B0000}"/>
    <cellStyle name="20% - Accent2 4 4 4 6" xfId="17760" xr:uid="{00000000-0005-0000-0000-0000D60B0000}"/>
    <cellStyle name="20% - Accent2 4 4 5" xfId="1672" xr:uid="{00000000-0005-0000-0000-0000D70B0000}"/>
    <cellStyle name="20% - Accent2 4 4 5 2" xfId="4444" xr:uid="{00000000-0005-0000-0000-0000D80B0000}"/>
    <cellStyle name="20% - Accent2 4 4 5 2 2" xfId="12876" xr:uid="{00000000-0005-0000-0000-0000D90B0000}"/>
    <cellStyle name="20% - Accent2 4 4 5 2 3" xfId="21450" xr:uid="{00000000-0005-0000-0000-0000DA0B0000}"/>
    <cellStyle name="20% - Accent2 4 4 5 3" xfId="7213" xr:uid="{00000000-0005-0000-0000-0000DB0B0000}"/>
    <cellStyle name="20% - Accent2 4 4 5 3 2" xfId="15645" xr:uid="{00000000-0005-0000-0000-0000DC0B0000}"/>
    <cellStyle name="20% - Accent2 4 4 5 3 3" xfId="24219" xr:uid="{00000000-0005-0000-0000-0000DD0B0000}"/>
    <cellStyle name="20% - Accent2 4 4 5 4" xfId="10106" xr:uid="{00000000-0005-0000-0000-0000DE0B0000}"/>
    <cellStyle name="20% - Accent2 4 4 5 5" xfId="18680" xr:uid="{00000000-0005-0000-0000-0000DF0B0000}"/>
    <cellStyle name="20% - Accent2 4 4 6" xfId="3060" xr:uid="{00000000-0005-0000-0000-0000E00B0000}"/>
    <cellStyle name="20% - Accent2 4 4 6 2" xfId="11492" xr:uid="{00000000-0005-0000-0000-0000E10B0000}"/>
    <cellStyle name="20% - Accent2 4 4 6 3" xfId="20066" xr:uid="{00000000-0005-0000-0000-0000E20B0000}"/>
    <cellStyle name="20% - Accent2 4 4 7" xfId="5829" xr:uid="{00000000-0005-0000-0000-0000E30B0000}"/>
    <cellStyle name="20% - Accent2 4 4 7 2" xfId="14261" xr:uid="{00000000-0005-0000-0000-0000E40B0000}"/>
    <cellStyle name="20% - Accent2 4 4 7 3" xfId="22835" xr:uid="{00000000-0005-0000-0000-0000E50B0000}"/>
    <cellStyle name="20% - Accent2 4 4 8" xfId="8722" xr:uid="{00000000-0005-0000-0000-0000E60B0000}"/>
    <cellStyle name="20% - Accent2 4 4 9" xfId="17296" xr:uid="{00000000-0005-0000-0000-0000E70B0000}"/>
    <cellStyle name="20% - Accent2 4 5" xfId="400" xr:uid="{00000000-0005-0000-0000-0000E80B0000}"/>
    <cellStyle name="20% - Accent2 4 5 2" xfId="1192" xr:uid="{00000000-0005-0000-0000-0000E90B0000}"/>
    <cellStyle name="20% - Accent2 4 5 2 2" xfId="2577" xr:uid="{00000000-0005-0000-0000-0000EA0B0000}"/>
    <cellStyle name="20% - Accent2 4 5 2 2 2" xfId="5349" xr:uid="{00000000-0005-0000-0000-0000EB0B0000}"/>
    <cellStyle name="20% - Accent2 4 5 2 2 2 2" xfId="13781" xr:uid="{00000000-0005-0000-0000-0000EC0B0000}"/>
    <cellStyle name="20% - Accent2 4 5 2 2 2 3" xfId="22355" xr:uid="{00000000-0005-0000-0000-0000ED0B0000}"/>
    <cellStyle name="20% - Accent2 4 5 2 2 3" xfId="8118" xr:uid="{00000000-0005-0000-0000-0000EE0B0000}"/>
    <cellStyle name="20% - Accent2 4 5 2 2 3 2" xfId="16550" xr:uid="{00000000-0005-0000-0000-0000EF0B0000}"/>
    <cellStyle name="20% - Accent2 4 5 2 2 3 3" xfId="25124" xr:uid="{00000000-0005-0000-0000-0000F00B0000}"/>
    <cellStyle name="20% - Accent2 4 5 2 2 4" xfId="11011" xr:uid="{00000000-0005-0000-0000-0000F10B0000}"/>
    <cellStyle name="20% - Accent2 4 5 2 2 5" xfId="19585" xr:uid="{00000000-0005-0000-0000-0000F20B0000}"/>
    <cellStyle name="20% - Accent2 4 5 2 3" xfId="3965" xr:uid="{00000000-0005-0000-0000-0000F30B0000}"/>
    <cellStyle name="20% - Accent2 4 5 2 3 2" xfId="12397" xr:uid="{00000000-0005-0000-0000-0000F40B0000}"/>
    <cellStyle name="20% - Accent2 4 5 2 3 3" xfId="20971" xr:uid="{00000000-0005-0000-0000-0000F50B0000}"/>
    <cellStyle name="20% - Accent2 4 5 2 4" xfId="6734" xr:uid="{00000000-0005-0000-0000-0000F60B0000}"/>
    <cellStyle name="20% - Accent2 4 5 2 4 2" xfId="15166" xr:uid="{00000000-0005-0000-0000-0000F70B0000}"/>
    <cellStyle name="20% - Accent2 4 5 2 4 3" xfId="23740" xr:uid="{00000000-0005-0000-0000-0000F80B0000}"/>
    <cellStyle name="20% - Accent2 4 5 2 5" xfId="9627" xr:uid="{00000000-0005-0000-0000-0000F90B0000}"/>
    <cellStyle name="20% - Accent2 4 5 2 6" xfId="18201" xr:uid="{00000000-0005-0000-0000-0000FA0B0000}"/>
    <cellStyle name="20% - Accent2 4 5 3" xfId="1785" xr:uid="{00000000-0005-0000-0000-0000FB0B0000}"/>
    <cellStyle name="20% - Accent2 4 5 3 2" xfId="4557" xr:uid="{00000000-0005-0000-0000-0000FC0B0000}"/>
    <cellStyle name="20% - Accent2 4 5 3 2 2" xfId="12989" xr:uid="{00000000-0005-0000-0000-0000FD0B0000}"/>
    <cellStyle name="20% - Accent2 4 5 3 2 3" xfId="21563" xr:uid="{00000000-0005-0000-0000-0000FE0B0000}"/>
    <cellStyle name="20% - Accent2 4 5 3 3" xfId="7326" xr:uid="{00000000-0005-0000-0000-0000FF0B0000}"/>
    <cellStyle name="20% - Accent2 4 5 3 3 2" xfId="15758" xr:uid="{00000000-0005-0000-0000-0000000C0000}"/>
    <cellStyle name="20% - Accent2 4 5 3 3 3" xfId="24332" xr:uid="{00000000-0005-0000-0000-0000010C0000}"/>
    <cellStyle name="20% - Accent2 4 5 3 4" xfId="10219" xr:uid="{00000000-0005-0000-0000-0000020C0000}"/>
    <cellStyle name="20% - Accent2 4 5 3 5" xfId="18793" xr:uid="{00000000-0005-0000-0000-0000030C0000}"/>
    <cellStyle name="20% - Accent2 4 5 4" xfId="3173" xr:uid="{00000000-0005-0000-0000-0000040C0000}"/>
    <cellStyle name="20% - Accent2 4 5 4 2" xfId="11605" xr:uid="{00000000-0005-0000-0000-0000050C0000}"/>
    <cellStyle name="20% - Accent2 4 5 4 3" xfId="20179" xr:uid="{00000000-0005-0000-0000-0000060C0000}"/>
    <cellStyle name="20% - Accent2 4 5 5" xfId="5942" xr:uid="{00000000-0005-0000-0000-0000070C0000}"/>
    <cellStyle name="20% - Accent2 4 5 5 2" xfId="14374" xr:uid="{00000000-0005-0000-0000-0000080C0000}"/>
    <cellStyle name="20% - Accent2 4 5 5 3" xfId="22948" xr:uid="{00000000-0005-0000-0000-0000090C0000}"/>
    <cellStyle name="20% - Accent2 4 5 6" xfId="8835" xr:uid="{00000000-0005-0000-0000-00000A0C0000}"/>
    <cellStyle name="20% - Accent2 4 5 7" xfId="17409" xr:uid="{00000000-0005-0000-0000-00000B0C0000}"/>
    <cellStyle name="20% - Accent2 4 6" xfId="456" xr:uid="{00000000-0005-0000-0000-00000C0C0000}"/>
    <cellStyle name="20% - Accent2 4 6 2" xfId="1248" xr:uid="{00000000-0005-0000-0000-00000D0C0000}"/>
    <cellStyle name="20% - Accent2 4 6 2 2" xfId="2633" xr:uid="{00000000-0005-0000-0000-00000E0C0000}"/>
    <cellStyle name="20% - Accent2 4 6 2 2 2" xfId="5405" xr:uid="{00000000-0005-0000-0000-00000F0C0000}"/>
    <cellStyle name="20% - Accent2 4 6 2 2 2 2" xfId="13837" xr:uid="{00000000-0005-0000-0000-0000100C0000}"/>
    <cellStyle name="20% - Accent2 4 6 2 2 2 3" xfId="22411" xr:uid="{00000000-0005-0000-0000-0000110C0000}"/>
    <cellStyle name="20% - Accent2 4 6 2 2 3" xfId="8174" xr:uid="{00000000-0005-0000-0000-0000120C0000}"/>
    <cellStyle name="20% - Accent2 4 6 2 2 3 2" xfId="16606" xr:uid="{00000000-0005-0000-0000-0000130C0000}"/>
    <cellStyle name="20% - Accent2 4 6 2 2 3 3" xfId="25180" xr:uid="{00000000-0005-0000-0000-0000140C0000}"/>
    <cellStyle name="20% - Accent2 4 6 2 2 4" xfId="11067" xr:uid="{00000000-0005-0000-0000-0000150C0000}"/>
    <cellStyle name="20% - Accent2 4 6 2 2 5" xfId="19641" xr:uid="{00000000-0005-0000-0000-0000160C0000}"/>
    <cellStyle name="20% - Accent2 4 6 2 3" xfId="4021" xr:uid="{00000000-0005-0000-0000-0000170C0000}"/>
    <cellStyle name="20% - Accent2 4 6 2 3 2" xfId="12453" xr:uid="{00000000-0005-0000-0000-0000180C0000}"/>
    <cellStyle name="20% - Accent2 4 6 2 3 3" xfId="21027" xr:uid="{00000000-0005-0000-0000-0000190C0000}"/>
    <cellStyle name="20% - Accent2 4 6 2 4" xfId="6790" xr:uid="{00000000-0005-0000-0000-00001A0C0000}"/>
    <cellStyle name="20% - Accent2 4 6 2 4 2" xfId="15222" xr:uid="{00000000-0005-0000-0000-00001B0C0000}"/>
    <cellStyle name="20% - Accent2 4 6 2 4 3" xfId="23796" xr:uid="{00000000-0005-0000-0000-00001C0C0000}"/>
    <cellStyle name="20% - Accent2 4 6 2 5" xfId="9683" xr:uid="{00000000-0005-0000-0000-00001D0C0000}"/>
    <cellStyle name="20% - Accent2 4 6 2 6" xfId="18257" xr:uid="{00000000-0005-0000-0000-00001E0C0000}"/>
    <cellStyle name="20% - Accent2 4 6 3" xfId="1841" xr:uid="{00000000-0005-0000-0000-00001F0C0000}"/>
    <cellStyle name="20% - Accent2 4 6 3 2" xfId="4613" xr:uid="{00000000-0005-0000-0000-0000200C0000}"/>
    <cellStyle name="20% - Accent2 4 6 3 2 2" xfId="13045" xr:uid="{00000000-0005-0000-0000-0000210C0000}"/>
    <cellStyle name="20% - Accent2 4 6 3 2 3" xfId="21619" xr:uid="{00000000-0005-0000-0000-0000220C0000}"/>
    <cellStyle name="20% - Accent2 4 6 3 3" xfId="7382" xr:uid="{00000000-0005-0000-0000-0000230C0000}"/>
    <cellStyle name="20% - Accent2 4 6 3 3 2" xfId="15814" xr:uid="{00000000-0005-0000-0000-0000240C0000}"/>
    <cellStyle name="20% - Accent2 4 6 3 3 3" xfId="24388" xr:uid="{00000000-0005-0000-0000-0000250C0000}"/>
    <cellStyle name="20% - Accent2 4 6 3 4" xfId="10275" xr:uid="{00000000-0005-0000-0000-0000260C0000}"/>
    <cellStyle name="20% - Accent2 4 6 3 5" xfId="18849" xr:uid="{00000000-0005-0000-0000-0000270C0000}"/>
    <cellStyle name="20% - Accent2 4 6 4" xfId="3229" xr:uid="{00000000-0005-0000-0000-0000280C0000}"/>
    <cellStyle name="20% - Accent2 4 6 4 2" xfId="11661" xr:uid="{00000000-0005-0000-0000-0000290C0000}"/>
    <cellStyle name="20% - Accent2 4 6 4 3" xfId="20235" xr:uid="{00000000-0005-0000-0000-00002A0C0000}"/>
    <cellStyle name="20% - Accent2 4 6 5" xfId="5998" xr:uid="{00000000-0005-0000-0000-00002B0C0000}"/>
    <cellStyle name="20% - Accent2 4 6 5 2" xfId="14430" xr:uid="{00000000-0005-0000-0000-00002C0C0000}"/>
    <cellStyle name="20% - Accent2 4 6 5 3" xfId="23004" xr:uid="{00000000-0005-0000-0000-00002D0C0000}"/>
    <cellStyle name="20% - Accent2 4 6 6" xfId="8891" xr:uid="{00000000-0005-0000-0000-00002E0C0000}"/>
    <cellStyle name="20% - Accent2 4 6 7" xfId="17465" xr:uid="{00000000-0005-0000-0000-00002F0C0000}"/>
    <cellStyle name="20% - Accent2 4 7" xfId="922" xr:uid="{00000000-0005-0000-0000-0000300C0000}"/>
    <cellStyle name="20% - Accent2 4 7 2" xfId="2307" xr:uid="{00000000-0005-0000-0000-0000310C0000}"/>
    <cellStyle name="20% - Accent2 4 7 2 2" xfId="5079" xr:uid="{00000000-0005-0000-0000-0000320C0000}"/>
    <cellStyle name="20% - Accent2 4 7 2 2 2" xfId="13511" xr:uid="{00000000-0005-0000-0000-0000330C0000}"/>
    <cellStyle name="20% - Accent2 4 7 2 2 3" xfId="22085" xr:uid="{00000000-0005-0000-0000-0000340C0000}"/>
    <cellStyle name="20% - Accent2 4 7 2 3" xfId="7848" xr:uid="{00000000-0005-0000-0000-0000350C0000}"/>
    <cellStyle name="20% - Accent2 4 7 2 3 2" xfId="16280" xr:uid="{00000000-0005-0000-0000-0000360C0000}"/>
    <cellStyle name="20% - Accent2 4 7 2 3 3" xfId="24854" xr:uid="{00000000-0005-0000-0000-0000370C0000}"/>
    <cellStyle name="20% - Accent2 4 7 2 4" xfId="10741" xr:uid="{00000000-0005-0000-0000-0000380C0000}"/>
    <cellStyle name="20% - Accent2 4 7 2 5" xfId="19315" xr:uid="{00000000-0005-0000-0000-0000390C0000}"/>
    <cellStyle name="20% - Accent2 4 7 3" xfId="3695" xr:uid="{00000000-0005-0000-0000-00003A0C0000}"/>
    <cellStyle name="20% - Accent2 4 7 3 2" xfId="12127" xr:uid="{00000000-0005-0000-0000-00003B0C0000}"/>
    <cellStyle name="20% - Accent2 4 7 3 3" xfId="20701" xr:uid="{00000000-0005-0000-0000-00003C0C0000}"/>
    <cellStyle name="20% - Accent2 4 7 4" xfId="6464" xr:uid="{00000000-0005-0000-0000-00003D0C0000}"/>
    <cellStyle name="20% - Accent2 4 7 4 2" xfId="14896" xr:uid="{00000000-0005-0000-0000-00003E0C0000}"/>
    <cellStyle name="20% - Accent2 4 7 4 3" xfId="23470" xr:uid="{00000000-0005-0000-0000-00003F0C0000}"/>
    <cellStyle name="20% - Accent2 4 7 5" xfId="9357" xr:uid="{00000000-0005-0000-0000-0000400C0000}"/>
    <cellStyle name="20% - Accent2 4 7 6" xfId="17931" xr:uid="{00000000-0005-0000-0000-0000410C0000}"/>
    <cellStyle name="20% - Accent2 4 8" xfId="695" xr:uid="{00000000-0005-0000-0000-0000420C0000}"/>
    <cellStyle name="20% - Accent2 4 8 2" xfId="2080" xr:uid="{00000000-0005-0000-0000-0000430C0000}"/>
    <cellStyle name="20% - Accent2 4 8 2 2" xfId="4852" xr:uid="{00000000-0005-0000-0000-0000440C0000}"/>
    <cellStyle name="20% - Accent2 4 8 2 2 2" xfId="13284" xr:uid="{00000000-0005-0000-0000-0000450C0000}"/>
    <cellStyle name="20% - Accent2 4 8 2 2 3" xfId="21858" xr:uid="{00000000-0005-0000-0000-0000460C0000}"/>
    <cellStyle name="20% - Accent2 4 8 2 3" xfId="7621" xr:uid="{00000000-0005-0000-0000-0000470C0000}"/>
    <cellStyle name="20% - Accent2 4 8 2 3 2" xfId="16053" xr:uid="{00000000-0005-0000-0000-0000480C0000}"/>
    <cellStyle name="20% - Accent2 4 8 2 3 3" xfId="24627" xr:uid="{00000000-0005-0000-0000-0000490C0000}"/>
    <cellStyle name="20% - Accent2 4 8 2 4" xfId="10514" xr:uid="{00000000-0005-0000-0000-00004A0C0000}"/>
    <cellStyle name="20% - Accent2 4 8 2 5" xfId="19088" xr:uid="{00000000-0005-0000-0000-00004B0C0000}"/>
    <cellStyle name="20% - Accent2 4 8 3" xfId="3468" xr:uid="{00000000-0005-0000-0000-00004C0C0000}"/>
    <cellStyle name="20% - Accent2 4 8 3 2" xfId="11900" xr:uid="{00000000-0005-0000-0000-00004D0C0000}"/>
    <cellStyle name="20% - Accent2 4 8 3 3" xfId="20474" xr:uid="{00000000-0005-0000-0000-00004E0C0000}"/>
    <cellStyle name="20% - Accent2 4 8 4" xfId="6237" xr:uid="{00000000-0005-0000-0000-00004F0C0000}"/>
    <cellStyle name="20% - Accent2 4 8 4 2" xfId="14669" xr:uid="{00000000-0005-0000-0000-0000500C0000}"/>
    <cellStyle name="20% - Accent2 4 8 4 3" xfId="23243" xr:uid="{00000000-0005-0000-0000-0000510C0000}"/>
    <cellStyle name="20% - Accent2 4 8 5" xfId="9130" xr:uid="{00000000-0005-0000-0000-0000520C0000}"/>
    <cellStyle name="20% - Accent2 4 8 6" xfId="17704" xr:uid="{00000000-0005-0000-0000-0000530C0000}"/>
    <cellStyle name="20% - Accent2 4 9" xfId="1504" xr:uid="{00000000-0005-0000-0000-0000540C0000}"/>
    <cellStyle name="20% - Accent2 4 9 2" xfId="4276" xr:uid="{00000000-0005-0000-0000-0000550C0000}"/>
    <cellStyle name="20% - Accent2 4 9 2 2" xfId="12708" xr:uid="{00000000-0005-0000-0000-0000560C0000}"/>
    <cellStyle name="20% - Accent2 4 9 2 3" xfId="21282" xr:uid="{00000000-0005-0000-0000-0000570C0000}"/>
    <cellStyle name="20% - Accent2 4 9 3" xfId="7045" xr:uid="{00000000-0005-0000-0000-0000580C0000}"/>
    <cellStyle name="20% - Accent2 4 9 3 2" xfId="15477" xr:uid="{00000000-0005-0000-0000-0000590C0000}"/>
    <cellStyle name="20% - Accent2 4 9 3 3" xfId="24051" xr:uid="{00000000-0005-0000-0000-00005A0C0000}"/>
    <cellStyle name="20% - Accent2 4 9 4" xfId="9938" xr:uid="{00000000-0005-0000-0000-00005B0C0000}"/>
    <cellStyle name="20% - Accent2 4 9 5" xfId="18512" xr:uid="{00000000-0005-0000-0000-00005C0C0000}"/>
    <cellStyle name="20% - Accent2 5" xfId="88" xr:uid="{00000000-0005-0000-0000-00005D0C0000}"/>
    <cellStyle name="20% - Accent2 5 10" xfId="17139" xr:uid="{00000000-0005-0000-0000-00005E0C0000}"/>
    <cellStyle name="20% - Accent2 5 2" xfId="299" xr:uid="{00000000-0005-0000-0000-00005F0C0000}"/>
    <cellStyle name="20% - Accent2 5 2 2" xfId="1103" xr:uid="{00000000-0005-0000-0000-0000600C0000}"/>
    <cellStyle name="20% - Accent2 5 2 2 2" xfId="2488" xr:uid="{00000000-0005-0000-0000-0000610C0000}"/>
    <cellStyle name="20% - Accent2 5 2 2 2 2" xfId="5260" xr:uid="{00000000-0005-0000-0000-0000620C0000}"/>
    <cellStyle name="20% - Accent2 5 2 2 2 2 2" xfId="13692" xr:uid="{00000000-0005-0000-0000-0000630C0000}"/>
    <cellStyle name="20% - Accent2 5 2 2 2 2 3" xfId="22266" xr:uid="{00000000-0005-0000-0000-0000640C0000}"/>
    <cellStyle name="20% - Accent2 5 2 2 2 3" xfId="8029" xr:uid="{00000000-0005-0000-0000-0000650C0000}"/>
    <cellStyle name="20% - Accent2 5 2 2 2 3 2" xfId="16461" xr:uid="{00000000-0005-0000-0000-0000660C0000}"/>
    <cellStyle name="20% - Accent2 5 2 2 2 3 3" xfId="25035" xr:uid="{00000000-0005-0000-0000-0000670C0000}"/>
    <cellStyle name="20% - Accent2 5 2 2 2 4" xfId="10922" xr:uid="{00000000-0005-0000-0000-0000680C0000}"/>
    <cellStyle name="20% - Accent2 5 2 2 2 5" xfId="19496" xr:uid="{00000000-0005-0000-0000-0000690C0000}"/>
    <cellStyle name="20% - Accent2 5 2 2 3" xfId="3876" xr:uid="{00000000-0005-0000-0000-00006A0C0000}"/>
    <cellStyle name="20% - Accent2 5 2 2 3 2" xfId="12308" xr:uid="{00000000-0005-0000-0000-00006B0C0000}"/>
    <cellStyle name="20% - Accent2 5 2 2 3 3" xfId="20882" xr:uid="{00000000-0005-0000-0000-00006C0C0000}"/>
    <cellStyle name="20% - Accent2 5 2 2 4" xfId="6645" xr:uid="{00000000-0005-0000-0000-00006D0C0000}"/>
    <cellStyle name="20% - Accent2 5 2 2 4 2" xfId="15077" xr:uid="{00000000-0005-0000-0000-00006E0C0000}"/>
    <cellStyle name="20% - Accent2 5 2 2 4 3" xfId="23651" xr:uid="{00000000-0005-0000-0000-00006F0C0000}"/>
    <cellStyle name="20% - Accent2 5 2 2 5" xfId="9538" xr:uid="{00000000-0005-0000-0000-0000700C0000}"/>
    <cellStyle name="20% - Accent2 5 2 2 6" xfId="18112" xr:uid="{00000000-0005-0000-0000-0000710C0000}"/>
    <cellStyle name="20% - Accent2 5 2 3" xfId="1684" xr:uid="{00000000-0005-0000-0000-0000720C0000}"/>
    <cellStyle name="20% - Accent2 5 2 3 2" xfId="4456" xr:uid="{00000000-0005-0000-0000-0000730C0000}"/>
    <cellStyle name="20% - Accent2 5 2 3 2 2" xfId="12888" xr:uid="{00000000-0005-0000-0000-0000740C0000}"/>
    <cellStyle name="20% - Accent2 5 2 3 2 3" xfId="21462" xr:uid="{00000000-0005-0000-0000-0000750C0000}"/>
    <cellStyle name="20% - Accent2 5 2 3 3" xfId="7225" xr:uid="{00000000-0005-0000-0000-0000760C0000}"/>
    <cellStyle name="20% - Accent2 5 2 3 3 2" xfId="15657" xr:uid="{00000000-0005-0000-0000-0000770C0000}"/>
    <cellStyle name="20% - Accent2 5 2 3 3 3" xfId="24231" xr:uid="{00000000-0005-0000-0000-0000780C0000}"/>
    <cellStyle name="20% - Accent2 5 2 3 4" xfId="10118" xr:uid="{00000000-0005-0000-0000-0000790C0000}"/>
    <cellStyle name="20% - Accent2 5 2 3 5" xfId="18692" xr:uid="{00000000-0005-0000-0000-00007A0C0000}"/>
    <cellStyle name="20% - Accent2 5 2 4" xfId="3072" xr:uid="{00000000-0005-0000-0000-00007B0C0000}"/>
    <cellStyle name="20% - Accent2 5 2 4 2" xfId="11504" xr:uid="{00000000-0005-0000-0000-00007C0C0000}"/>
    <cellStyle name="20% - Accent2 5 2 4 3" xfId="20078" xr:uid="{00000000-0005-0000-0000-00007D0C0000}"/>
    <cellStyle name="20% - Accent2 5 2 5" xfId="5841" xr:uid="{00000000-0005-0000-0000-00007E0C0000}"/>
    <cellStyle name="20% - Accent2 5 2 5 2" xfId="14273" xr:uid="{00000000-0005-0000-0000-00007F0C0000}"/>
    <cellStyle name="20% - Accent2 5 2 5 3" xfId="22847" xr:uid="{00000000-0005-0000-0000-0000800C0000}"/>
    <cellStyle name="20% - Accent2 5 2 6" xfId="8734" xr:uid="{00000000-0005-0000-0000-0000810C0000}"/>
    <cellStyle name="20% - Accent2 5 2 7" xfId="17308" xr:uid="{00000000-0005-0000-0000-0000820C0000}"/>
    <cellStyle name="20% - Accent2 5 3" xfId="524" xr:uid="{00000000-0005-0000-0000-0000830C0000}"/>
    <cellStyle name="20% - Accent2 5 3 2" xfId="1316" xr:uid="{00000000-0005-0000-0000-0000840C0000}"/>
    <cellStyle name="20% - Accent2 5 3 2 2" xfId="2701" xr:uid="{00000000-0005-0000-0000-0000850C0000}"/>
    <cellStyle name="20% - Accent2 5 3 2 2 2" xfId="5473" xr:uid="{00000000-0005-0000-0000-0000860C0000}"/>
    <cellStyle name="20% - Accent2 5 3 2 2 2 2" xfId="13905" xr:uid="{00000000-0005-0000-0000-0000870C0000}"/>
    <cellStyle name="20% - Accent2 5 3 2 2 2 3" xfId="22479" xr:uid="{00000000-0005-0000-0000-0000880C0000}"/>
    <cellStyle name="20% - Accent2 5 3 2 2 3" xfId="8242" xr:uid="{00000000-0005-0000-0000-0000890C0000}"/>
    <cellStyle name="20% - Accent2 5 3 2 2 3 2" xfId="16674" xr:uid="{00000000-0005-0000-0000-00008A0C0000}"/>
    <cellStyle name="20% - Accent2 5 3 2 2 3 3" xfId="25248" xr:uid="{00000000-0005-0000-0000-00008B0C0000}"/>
    <cellStyle name="20% - Accent2 5 3 2 2 4" xfId="11135" xr:uid="{00000000-0005-0000-0000-00008C0C0000}"/>
    <cellStyle name="20% - Accent2 5 3 2 2 5" xfId="19709" xr:uid="{00000000-0005-0000-0000-00008D0C0000}"/>
    <cellStyle name="20% - Accent2 5 3 2 3" xfId="4089" xr:uid="{00000000-0005-0000-0000-00008E0C0000}"/>
    <cellStyle name="20% - Accent2 5 3 2 3 2" xfId="12521" xr:uid="{00000000-0005-0000-0000-00008F0C0000}"/>
    <cellStyle name="20% - Accent2 5 3 2 3 3" xfId="21095" xr:uid="{00000000-0005-0000-0000-0000900C0000}"/>
    <cellStyle name="20% - Accent2 5 3 2 4" xfId="6858" xr:uid="{00000000-0005-0000-0000-0000910C0000}"/>
    <cellStyle name="20% - Accent2 5 3 2 4 2" xfId="15290" xr:uid="{00000000-0005-0000-0000-0000920C0000}"/>
    <cellStyle name="20% - Accent2 5 3 2 4 3" xfId="23864" xr:uid="{00000000-0005-0000-0000-0000930C0000}"/>
    <cellStyle name="20% - Accent2 5 3 2 5" xfId="9751" xr:uid="{00000000-0005-0000-0000-0000940C0000}"/>
    <cellStyle name="20% - Accent2 5 3 2 6" xfId="18325" xr:uid="{00000000-0005-0000-0000-0000950C0000}"/>
    <cellStyle name="20% - Accent2 5 3 3" xfId="1909" xr:uid="{00000000-0005-0000-0000-0000960C0000}"/>
    <cellStyle name="20% - Accent2 5 3 3 2" xfId="4681" xr:uid="{00000000-0005-0000-0000-0000970C0000}"/>
    <cellStyle name="20% - Accent2 5 3 3 2 2" xfId="13113" xr:uid="{00000000-0005-0000-0000-0000980C0000}"/>
    <cellStyle name="20% - Accent2 5 3 3 2 3" xfId="21687" xr:uid="{00000000-0005-0000-0000-0000990C0000}"/>
    <cellStyle name="20% - Accent2 5 3 3 3" xfId="7450" xr:uid="{00000000-0005-0000-0000-00009A0C0000}"/>
    <cellStyle name="20% - Accent2 5 3 3 3 2" xfId="15882" xr:uid="{00000000-0005-0000-0000-00009B0C0000}"/>
    <cellStyle name="20% - Accent2 5 3 3 3 3" xfId="24456" xr:uid="{00000000-0005-0000-0000-00009C0C0000}"/>
    <cellStyle name="20% - Accent2 5 3 3 4" xfId="10343" xr:uid="{00000000-0005-0000-0000-00009D0C0000}"/>
    <cellStyle name="20% - Accent2 5 3 3 5" xfId="18917" xr:uid="{00000000-0005-0000-0000-00009E0C0000}"/>
    <cellStyle name="20% - Accent2 5 3 4" xfId="3297" xr:uid="{00000000-0005-0000-0000-00009F0C0000}"/>
    <cellStyle name="20% - Accent2 5 3 4 2" xfId="11729" xr:uid="{00000000-0005-0000-0000-0000A00C0000}"/>
    <cellStyle name="20% - Accent2 5 3 4 3" xfId="20303" xr:uid="{00000000-0005-0000-0000-0000A10C0000}"/>
    <cellStyle name="20% - Accent2 5 3 5" xfId="6066" xr:uid="{00000000-0005-0000-0000-0000A20C0000}"/>
    <cellStyle name="20% - Accent2 5 3 5 2" xfId="14498" xr:uid="{00000000-0005-0000-0000-0000A30C0000}"/>
    <cellStyle name="20% - Accent2 5 3 5 3" xfId="23072" xr:uid="{00000000-0005-0000-0000-0000A40C0000}"/>
    <cellStyle name="20% - Accent2 5 3 6" xfId="8959" xr:uid="{00000000-0005-0000-0000-0000A50C0000}"/>
    <cellStyle name="20% - Accent2 5 3 7" xfId="17533" xr:uid="{00000000-0005-0000-0000-0000A60C0000}"/>
    <cellStyle name="20% - Accent2 5 4" xfId="934" xr:uid="{00000000-0005-0000-0000-0000A70C0000}"/>
    <cellStyle name="20% - Accent2 5 4 2" xfId="2319" xr:uid="{00000000-0005-0000-0000-0000A80C0000}"/>
    <cellStyle name="20% - Accent2 5 4 2 2" xfId="5091" xr:uid="{00000000-0005-0000-0000-0000A90C0000}"/>
    <cellStyle name="20% - Accent2 5 4 2 2 2" xfId="13523" xr:uid="{00000000-0005-0000-0000-0000AA0C0000}"/>
    <cellStyle name="20% - Accent2 5 4 2 2 3" xfId="22097" xr:uid="{00000000-0005-0000-0000-0000AB0C0000}"/>
    <cellStyle name="20% - Accent2 5 4 2 3" xfId="7860" xr:uid="{00000000-0005-0000-0000-0000AC0C0000}"/>
    <cellStyle name="20% - Accent2 5 4 2 3 2" xfId="16292" xr:uid="{00000000-0005-0000-0000-0000AD0C0000}"/>
    <cellStyle name="20% - Accent2 5 4 2 3 3" xfId="24866" xr:uid="{00000000-0005-0000-0000-0000AE0C0000}"/>
    <cellStyle name="20% - Accent2 5 4 2 4" xfId="10753" xr:uid="{00000000-0005-0000-0000-0000AF0C0000}"/>
    <cellStyle name="20% - Accent2 5 4 2 5" xfId="19327" xr:uid="{00000000-0005-0000-0000-0000B00C0000}"/>
    <cellStyle name="20% - Accent2 5 4 3" xfId="3707" xr:uid="{00000000-0005-0000-0000-0000B10C0000}"/>
    <cellStyle name="20% - Accent2 5 4 3 2" xfId="12139" xr:uid="{00000000-0005-0000-0000-0000B20C0000}"/>
    <cellStyle name="20% - Accent2 5 4 3 3" xfId="20713" xr:uid="{00000000-0005-0000-0000-0000B30C0000}"/>
    <cellStyle name="20% - Accent2 5 4 4" xfId="6476" xr:uid="{00000000-0005-0000-0000-0000B40C0000}"/>
    <cellStyle name="20% - Accent2 5 4 4 2" xfId="14908" xr:uid="{00000000-0005-0000-0000-0000B50C0000}"/>
    <cellStyle name="20% - Accent2 5 4 4 3" xfId="23482" xr:uid="{00000000-0005-0000-0000-0000B60C0000}"/>
    <cellStyle name="20% - Accent2 5 4 5" xfId="9369" xr:uid="{00000000-0005-0000-0000-0000B70C0000}"/>
    <cellStyle name="20% - Accent2 5 4 6" xfId="17943" xr:uid="{00000000-0005-0000-0000-0000B80C0000}"/>
    <cellStyle name="20% - Accent2 5 5" xfId="763" xr:uid="{00000000-0005-0000-0000-0000B90C0000}"/>
    <cellStyle name="20% - Accent2 5 5 2" xfId="2148" xr:uid="{00000000-0005-0000-0000-0000BA0C0000}"/>
    <cellStyle name="20% - Accent2 5 5 2 2" xfId="4920" xr:uid="{00000000-0005-0000-0000-0000BB0C0000}"/>
    <cellStyle name="20% - Accent2 5 5 2 2 2" xfId="13352" xr:uid="{00000000-0005-0000-0000-0000BC0C0000}"/>
    <cellStyle name="20% - Accent2 5 5 2 2 3" xfId="21926" xr:uid="{00000000-0005-0000-0000-0000BD0C0000}"/>
    <cellStyle name="20% - Accent2 5 5 2 3" xfId="7689" xr:uid="{00000000-0005-0000-0000-0000BE0C0000}"/>
    <cellStyle name="20% - Accent2 5 5 2 3 2" xfId="16121" xr:uid="{00000000-0005-0000-0000-0000BF0C0000}"/>
    <cellStyle name="20% - Accent2 5 5 2 3 3" xfId="24695" xr:uid="{00000000-0005-0000-0000-0000C00C0000}"/>
    <cellStyle name="20% - Accent2 5 5 2 4" xfId="10582" xr:uid="{00000000-0005-0000-0000-0000C10C0000}"/>
    <cellStyle name="20% - Accent2 5 5 2 5" xfId="19156" xr:uid="{00000000-0005-0000-0000-0000C20C0000}"/>
    <cellStyle name="20% - Accent2 5 5 3" xfId="3536" xr:uid="{00000000-0005-0000-0000-0000C30C0000}"/>
    <cellStyle name="20% - Accent2 5 5 3 2" xfId="11968" xr:uid="{00000000-0005-0000-0000-0000C40C0000}"/>
    <cellStyle name="20% - Accent2 5 5 3 3" xfId="20542" xr:uid="{00000000-0005-0000-0000-0000C50C0000}"/>
    <cellStyle name="20% - Accent2 5 5 4" xfId="6305" xr:uid="{00000000-0005-0000-0000-0000C60C0000}"/>
    <cellStyle name="20% - Accent2 5 5 4 2" xfId="14737" xr:uid="{00000000-0005-0000-0000-0000C70C0000}"/>
    <cellStyle name="20% - Accent2 5 5 4 3" xfId="23311" xr:uid="{00000000-0005-0000-0000-0000C80C0000}"/>
    <cellStyle name="20% - Accent2 5 5 5" xfId="9198" xr:uid="{00000000-0005-0000-0000-0000C90C0000}"/>
    <cellStyle name="20% - Accent2 5 5 6" xfId="17772" xr:uid="{00000000-0005-0000-0000-0000CA0C0000}"/>
    <cellStyle name="20% - Accent2 5 6" xfId="1515" xr:uid="{00000000-0005-0000-0000-0000CB0C0000}"/>
    <cellStyle name="20% - Accent2 5 6 2" xfId="4287" xr:uid="{00000000-0005-0000-0000-0000CC0C0000}"/>
    <cellStyle name="20% - Accent2 5 6 2 2" xfId="12719" xr:uid="{00000000-0005-0000-0000-0000CD0C0000}"/>
    <cellStyle name="20% - Accent2 5 6 2 3" xfId="21293" xr:uid="{00000000-0005-0000-0000-0000CE0C0000}"/>
    <cellStyle name="20% - Accent2 5 6 3" xfId="7056" xr:uid="{00000000-0005-0000-0000-0000CF0C0000}"/>
    <cellStyle name="20% - Accent2 5 6 3 2" xfId="15488" xr:uid="{00000000-0005-0000-0000-0000D00C0000}"/>
    <cellStyle name="20% - Accent2 5 6 3 3" xfId="24062" xr:uid="{00000000-0005-0000-0000-0000D10C0000}"/>
    <cellStyle name="20% - Accent2 5 6 4" xfId="9949" xr:uid="{00000000-0005-0000-0000-0000D20C0000}"/>
    <cellStyle name="20% - Accent2 5 6 5" xfId="18523" xr:uid="{00000000-0005-0000-0000-0000D30C0000}"/>
    <cellStyle name="20% - Accent2 5 7" xfId="2903" xr:uid="{00000000-0005-0000-0000-0000D40C0000}"/>
    <cellStyle name="20% - Accent2 5 7 2" xfId="11335" xr:uid="{00000000-0005-0000-0000-0000D50C0000}"/>
    <cellStyle name="20% - Accent2 5 7 3" xfId="19909" xr:uid="{00000000-0005-0000-0000-0000D60C0000}"/>
    <cellStyle name="20% - Accent2 5 8" xfId="5672" xr:uid="{00000000-0005-0000-0000-0000D70C0000}"/>
    <cellStyle name="20% - Accent2 5 8 2" xfId="14104" xr:uid="{00000000-0005-0000-0000-0000D80C0000}"/>
    <cellStyle name="20% - Accent2 5 8 3" xfId="22678" xr:uid="{00000000-0005-0000-0000-0000D90C0000}"/>
    <cellStyle name="20% - Accent2 5 9" xfId="8565" xr:uid="{00000000-0005-0000-0000-0000DA0C0000}"/>
    <cellStyle name="20% - Accent2 6" xfId="187" xr:uid="{00000000-0005-0000-0000-0000DB0C0000}"/>
    <cellStyle name="20% - Accent2 6 2" xfId="581" xr:uid="{00000000-0005-0000-0000-0000DC0C0000}"/>
    <cellStyle name="20% - Accent2 6 2 2" xfId="1373" xr:uid="{00000000-0005-0000-0000-0000DD0C0000}"/>
    <cellStyle name="20% - Accent2 6 2 2 2" xfId="2758" xr:uid="{00000000-0005-0000-0000-0000DE0C0000}"/>
    <cellStyle name="20% - Accent2 6 2 2 2 2" xfId="5530" xr:uid="{00000000-0005-0000-0000-0000DF0C0000}"/>
    <cellStyle name="20% - Accent2 6 2 2 2 2 2" xfId="13962" xr:uid="{00000000-0005-0000-0000-0000E00C0000}"/>
    <cellStyle name="20% - Accent2 6 2 2 2 2 3" xfId="22536" xr:uid="{00000000-0005-0000-0000-0000E10C0000}"/>
    <cellStyle name="20% - Accent2 6 2 2 2 3" xfId="8299" xr:uid="{00000000-0005-0000-0000-0000E20C0000}"/>
    <cellStyle name="20% - Accent2 6 2 2 2 3 2" xfId="16731" xr:uid="{00000000-0005-0000-0000-0000E30C0000}"/>
    <cellStyle name="20% - Accent2 6 2 2 2 3 3" xfId="25305" xr:uid="{00000000-0005-0000-0000-0000E40C0000}"/>
    <cellStyle name="20% - Accent2 6 2 2 2 4" xfId="11192" xr:uid="{00000000-0005-0000-0000-0000E50C0000}"/>
    <cellStyle name="20% - Accent2 6 2 2 2 5" xfId="19766" xr:uid="{00000000-0005-0000-0000-0000E60C0000}"/>
    <cellStyle name="20% - Accent2 6 2 2 3" xfId="4146" xr:uid="{00000000-0005-0000-0000-0000E70C0000}"/>
    <cellStyle name="20% - Accent2 6 2 2 3 2" xfId="12578" xr:uid="{00000000-0005-0000-0000-0000E80C0000}"/>
    <cellStyle name="20% - Accent2 6 2 2 3 3" xfId="21152" xr:uid="{00000000-0005-0000-0000-0000E90C0000}"/>
    <cellStyle name="20% - Accent2 6 2 2 4" xfId="6915" xr:uid="{00000000-0005-0000-0000-0000EA0C0000}"/>
    <cellStyle name="20% - Accent2 6 2 2 4 2" xfId="15347" xr:uid="{00000000-0005-0000-0000-0000EB0C0000}"/>
    <cellStyle name="20% - Accent2 6 2 2 4 3" xfId="23921" xr:uid="{00000000-0005-0000-0000-0000EC0C0000}"/>
    <cellStyle name="20% - Accent2 6 2 2 5" xfId="9808" xr:uid="{00000000-0005-0000-0000-0000ED0C0000}"/>
    <cellStyle name="20% - Accent2 6 2 2 6" xfId="18382" xr:uid="{00000000-0005-0000-0000-0000EE0C0000}"/>
    <cellStyle name="20% - Accent2 6 2 3" xfId="1966" xr:uid="{00000000-0005-0000-0000-0000EF0C0000}"/>
    <cellStyle name="20% - Accent2 6 2 3 2" xfId="4738" xr:uid="{00000000-0005-0000-0000-0000F00C0000}"/>
    <cellStyle name="20% - Accent2 6 2 3 2 2" xfId="13170" xr:uid="{00000000-0005-0000-0000-0000F10C0000}"/>
    <cellStyle name="20% - Accent2 6 2 3 2 3" xfId="21744" xr:uid="{00000000-0005-0000-0000-0000F20C0000}"/>
    <cellStyle name="20% - Accent2 6 2 3 3" xfId="7507" xr:uid="{00000000-0005-0000-0000-0000F30C0000}"/>
    <cellStyle name="20% - Accent2 6 2 3 3 2" xfId="15939" xr:uid="{00000000-0005-0000-0000-0000F40C0000}"/>
    <cellStyle name="20% - Accent2 6 2 3 3 3" xfId="24513" xr:uid="{00000000-0005-0000-0000-0000F50C0000}"/>
    <cellStyle name="20% - Accent2 6 2 3 4" xfId="10400" xr:uid="{00000000-0005-0000-0000-0000F60C0000}"/>
    <cellStyle name="20% - Accent2 6 2 3 5" xfId="18974" xr:uid="{00000000-0005-0000-0000-0000F70C0000}"/>
    <cellStyle name="20% - Accent2 6 2 4" xfId="3354" xr:uid="{00000000-0005-0000-0000-0000F80C0000}"/>
    <cellStyle name="20% - Accent2 6 2 4 2" xfId="11786" xr:uid="{00000000-0005-0000-0000-0000F90C0000}"/>
    <cellStyle name="20% - Accent2 6 2 4 3" xfId="20360" xr:uid="{00000000-0005-0000-0000-0000FA0C0000}"/>
    <cellStyle name="20% - Accent2 6 2 5" xfId="6123" xr:uid="{00000000-0005-0000-0000-0000FB0C0000}"/>
    <cellStyle name="20% - Accent2 6 2 5 2" xfId="14555" xr:uid="{00000000-0005-0000-0000-0000FC0C0000}"/>
    <cellStyle name="20% - Accent2 6 2 5 3" xfId="23129" xr:uid="{00000000-0005-0000-0000-0000FD0C0000}"/>
    <cellStyle name="20% - Accent2 6 2 6" xfId="9016" xr:uid="{00000000-0005-0000-0000-0000FE0C0000}"/>
    <cellStyle name="20% - Accent2 6 2 7" xfId="17590" xr:uid="{00000000-0005-0000-0000-0000FF0C0000}"/>
    <cellStyle name="20% - Accent2 6 3" xfId="991" xr:uid="{00000000-0005-0000-0000-0000000D0000}"/>
    <cellStyle name="20% - Accent2 6 3 2" xfId="2376" xr:uid="{00000000-0005-0000-0000-0000010D0000}"/>
    <cellStyle name="20% - Accent2 6 3 2 2" xfId="5148" xr:uid="{00000000-0005-0000-0000-0000020D0000}"/>
    <cellStyle name="20% - Accent2 6 3 2 2 2" xfId="13580" xr:uid="{00000000-0005-0000-0000-0000030D0000}"/>
    <cellStyle name="20% - Accent2 6 3 2 2 3" xfId="22154" xr:uid="{00000000-0005-0000-0000-0000040D0000}"/>
    <cellStyle name="20% - Accent2 6 3 2 3" xfId="7917" xr:uid="{00000000-0005-0000-0000-0000050D0000}"/>
    <cellStyle name="20% - Accent2 6 3 2 3 2" xfId="16349" xr:uid="{00000000-0005-0000-0000-0000060D0000}"/>
    <cellStyle name="20% - Accent2 6 3 2 3 3" xfId="24923" xr:uid="{00000000-0005-0000-0000-0000070D0000}"/>
    <cellStyle name="20% - Accent2 6 3 2 4" xfId="10810" xr:uid="{00000000-0005-0000-0000-0000080D0000}"/>
    <cellStyle name="20% - Accent2 6 3 2 5" xfId="19384" xr:uid="{00000000-0005-0000-0000-0000090D0000}"/>
    <cellStyle name="20% - Accent2 6 3 3" xfId="3764" xr:uid="{00000000-0005-0000-0000-00000A0D0000}"/>
    <cellStyle name="20% - Accent2 6 3 3 2" xfId="12196" xr:uid="{00000000-0005-0000-0000-00000B0D0000}"/>
    <cellStyle name="20% - Accent2 6 3 3 3" xfId="20770" xr:uid="{00000000-0005-0000-0000-00000C0D0000}"/>
    <cellStyle name="20% - Accent2 6 3 4" xfId="6533" xr:uid="{00000000-0005-0000-0000-00000D0D0000}"/>
    <cellStyle name="20% - Accent2 6 3 4 2" xfId="14965" xr:uid="{00000000-0005-0000-0000-00000E0D0000}"/>
    <cellStyle name="20% - Accent2 6 3 4 3" xfId="23539" xr:uid="{00000000-0005-0000-0000-00000F0D0000}"/>
    <cellStyle name="20% - Accent2 6 3 5" xfId="9426" xr:uid="{00000000-0005-0000-0000-0000100D0000}"/>
    <cellStyle name="20% - Accent2 6 3 6" xfId="18000" xr:uid="{00000000-0005-0000-0000-0000110D0000}"/>
    <cellStyle name="20% - Accent2 6 4" xfId="820" xr:uid="{00000000-0005-0000-0000-0000120D0000}"/>
    <cellStyle name="20% - Accent2 6 4 2" xfId="2205" xr:uid="{00000000-0005-0000-0000-0000130D0000}"/>
    <cellStyle name="20% - Accent2 6 4 2 2" xfId="4977" xr:uid="{00000000-0005-0000-0000-0000140D0000}"/>
    <cellStyle name="20% - Accent2 6 4 2 2 2" xfId="13409" xr:uid="{00000000-0005-0000-0000-0000150D0000}"/>
    <cellStyle name="20% - Accent2 6 4 2 2 3" xfId="21983" xr:uid="{00000000-0005-0000-0000-0000160D0000}"/>
    <cellStyle name="20% - Accent2 6 4 2 3" xfId="7746" xr:uid="{00000000-0005-0000-0000-0000170D0000}"/>
    <cellStyle name="20% - Accent2 6 4 2 3 2" xfId="16178" xr:uid="{00000000-0005-0000-0000-0000180D0000}"/>
    <cellStyle name="20% - Accent2 6 4 2 3 3" xfId="24752" xr:uid="{00000000-0005-0000-0000-0000190D0000}"/>
    <cellStyle name="20% - Accent2 6 4 2 4" xfId="10639" xr:uid="{00000000-0005-0000-0000-00001A0D0000}"/>
    <cellStyle name="20% - Accent2 6 4 2 5" xfId="19213" xr:uid="{00000000-0005-0000-0000-00001B0D0000}"/>
    <cellStyle name="20% - Accent2 6 4 3" xfId="3593" xr:uid="{00000000-0005-0000-0000-00001C0D0000}"/>
    <cellStyle name="20% - Accent2 6 4 3 2" xfId="12025" xr:uid="{00000000-0005-0000-0000-00001D0D0000}"/>
    <cellStyle name="20% - Accent2 6 4 3 3" xfId="20599" xr:uid="{00000000-0005-0000-0000-00001E0D0000}"/>
    <cellStyle name="20% - Accent2 6 4 4" xfId="6362" xr:uid="{00000000-0005-0000-0000-00001F0D0000}"/>
    <cellStyle name="20% - Accent2 6 4 4 2" xfId="14794" xr:uid="{00000000-0005-0000-0000-0000200D0000}"/>
    <cellStyle name="20% - Accent2 6 4 4 3" xfId="23368" xr:uid="{00000000-0005-0000-0000-0000210D0000}"/>
    <cellStyle name="20% - Accent2 6 4 5" xfId="9255" xr:uid="{00000000-0005-0000-0000-0000220D0000}"/>
    <cellStyle name="20% - Accent2 6 4 6" xfId="17829" xr:uid="{00000000-0005-0000-0000-0000230D0000}"/>
    <cellStyle name="20% - Accent2 6 5" xfId="1572" xr:uid="{00000000-0005-0000-0000-0000240D0000}"/>
    <cellStyle name="20% - Accent2 6 5 2" xfId="4344" xr:uid="{00000000-0005-0000-0000-0000250D0000}"/>
    <cellStyle name="20% - Accent2 6 5 2 2" xfId="12776" xr:uid="{00000000-0005-0000-0000-0000260D0000}"/>
    <cellStyle name="20% - Accent2 6 5 2 3" xfId="21350" xr:uid="{00000000-0005-0000-0000-0000270D0000}"/>
    <cellStyle name="20% - Accent2 6 5 3" xfId="7113" xr:uid="{00000000-0005-0000-0000-0000280D0000}"/>
    <cellStyle name="20% - Accent2 6 5 3 2" xfId="15545" xr:uid="{00000000-0005-0000-0000-0000290D0000}"/>
    <cellStyle name="20% - Accent2 6 5 3 3" xfId="24119" xr:uid="{00000000-0005-0000-0000-00002A0D0000}"/>
    <cellStyle name="20% - Accent2 6 5 4" xfId="10006" xr:uid="{00000000-0005-0000-0000-00002B0D0000}"/>
    <cellStyle name="20% - Accent2 6 5 5" xfId="18580" xr:uid="{00000000-0005-0000-0000-00002C0D0000}"/>
    <cellStyle name="20% - Accent2 6 6" xfId="2960" xr:uid="{00000000-0005-0000-0000-00002D0D0000}"/>
    <cellStyle name="20% - Accent2 6 6 2" xfId="11392" xr:uid="{00000000-0005-0000-0000-00002E0D0000}"/>
    <cellStyle name="20% - Accent2 6 6 3" xfId="19966" xr:uid="{00000000-0005-0000-0000-00002F0D0000}"/>
    <cellStyle name="20% - Accent2 6 7" xfId="5729" xr:uid="{00000000-0005-0000-0000-0000300D0000}"/>
    <cellStyle name="20% - Accent2 6 7 2" xfId="14161" xr:uid="{00000000-0005-0000-0000-0000310D0000}"/>
    <cellStyle name="20% - Accent2 6 7 3" xfId="22735" xr:uid="{00000000-0005-0000-0000-0000320D0000}"/>
    <cellStyle name="20% - Accent2 6 8" xfId="8622" xr:uid="{00000000-0005-0000-0000-0000330D0000}"/>
    <cellStyle name="20% - Accent2 6 9" xfId="17196" xr:uid="{00000000-0005-0000-0000-0000340D0000}"/>
    <cellStyle name="20% - Accent2 7" xfId="243" xr:uid="{00000000-0005-0000-0000-0000350D0000}"/>
    <cellStyle name="20% - Accent2 7 2" xfId="468" xr:uid="{00000000-0005-0000-0000-0000360D0000}"/>
    <cellStyle name="20% - Accent2 7 2 2" xfId="1260" xr:uid="{00000000-0005-0000-0000-0000370D0000}"/>
    <cellStyle name="20% - Accent2 7 2 2 2" xfId="2645" xr:uid="{00000000-0005-0000-0000-0000380D0000}"/>
    <cellStyle name="20% - Accent2 7 2 2 2 2" xfId="5417" xr:uid="{00000000-0005-0000-0000-0000390D0000}"/>
    <cellStyle name="20% - Accent2 7 2 2 2 2 2" xfId="13849" xr:uid="{00000000-0005-0000-0000-00003A0D0000}"/>
    <cellStyle name="20% - Accent2 7 2 2 2 2 3" xfId="22423" xr:uid="{00000000-0005-0000-0000-00003B0D0000}"/>
    <cellStyle name="20% - Accent2 7 2 2 2 3" xfId="8186" xr:uid="{00000000-0005-0000-0000-00003C0D0000}"/>
    <cellStyle name="20% - Accent2 7 2 2 2 3 2" xfId="16618" xr:uid="{00000000-0005-0000-0000-00003D0D0000}"/>
    <cellStyle name="20% - Accent2 7 2 2 2 3 3" xfId="25192" xr:uid="{00000000-0005-0000-0000-00003E0D0000}"/>
    <cellStyle name="20% - Accent2 7 2 2 2 4" xfId="11079" xr:uid="{00000000-0005-0000-0000-00003F0D0000}"/>
    <cellStyle name="20% - Accent2 7 2 2 2 5" xfId="19653" xr:uid="{00000000-0005-0000-0000-0000400D0000}"/>
    <cellStyle name="20% - Accent2 7 2 2 3" xfId="4033" xr:uid="{00000000-0005-0000-0000-0000410D0000}"/>
    <cellStyle name="20% - Accent2 7 2 2 3 2" xfId="12465" xr:uid="{00000000-0005-0000-0000-0000420D0000}"/>
    <cellStyle name="20% - Accent2 7 2 2 3 3" xfId="21039" xr:uid="{00000000-0005-0000-0000-0000430D0000}"/>
    <cellStyle name="20% - Accent2 7 2 2 4" xfId="6802" xr:uid="{00000000-0005-0000-0000-0000440D0000}"/>
    <cellStyle name="20% - Accent2 7 2 2 4 2" xfId="15234" xr:uid="{00000000-0005-0000-0000-0000450D0000}"/>
    <cellStyle name="20% - Accent2 7 2 2 4 3" xfId="23808" xr:uid="{00000000-0005-0000-0000-0000460D0000}"/>
    <cellStyle name="20% - Accent2 7 2 2 5" xfId="9695" xr:uid="{00000000-0005-0000-0000-0000470D0000}"/>
    <cellStyle name="20% - Accent2 7 2 2 6" xfId="18269" xr:uid="{00000000-0005-0000-0000-0000480D0000}"/>
    <cellStyle name="20% - Accent2 7 2 3" xfId="1853" xr:uid="{00000000-0005-0000-0000-0000490D0000}"/>
    <cellStyle name="20% - Accent2 7 2 3 2" xfId="4625" xr:uid="{00000000-0005-0000-0000-00004A0D0000}"/>
    <cellStyle name="20% - Accent2 7 2 3 2 2" xfId="13057" xr:uid="{00000000-0005-0000-0000-00004B0D0000}"/>
    <cellStyle name="20% - Accent2 7 2 3 2 3" xfId="21631" xr:uid="{00000000-0005-0000-0000-00004C0D0000}"/>
    <cellStyle name="20% - Accent2 7 2 3 3" xfId="7394" xr:uid="{00000000-0005-0000-0000-00004D0D0000}"/>
    <cellStyle name="20% - Accent2 7 2 3 3 2" xfId="15826" xr:uid="{00000000-0005-0000-0000-00004E0D0000}"/>
    <cellStyle name="20% - Accent2 7 2 3 3 3" xfId="24400" xr:uid="{00000000-0005-0000-0000-00004F0D0000}"/>
    <cellStyle name="20% - Accent2 7 2 3 4" xfId="10287" xr:uid="{00000000-0005-0000-0000-0000500D0000}"/>
    <cellStyle name="20% - Accent2 7 2 3 5" xfId="18861" xr:uid="{00000000-0005-0000-0000-0000510D0000}"/>
    <cellStyle name="20% - Accent2 7 2 4" xfId="3241" xr:uid="{00000000-0005-0000-0000-0000520D0000}"/>
    <cellStyle name="20% - Accent2 7 2 4 2" xfId="11673" xr:uid="{00000000-0005-0000-0000-0000530D0000}"/>
    <cellStyle name="20% - Accent2 7 2 4 3" xfId="20247" xr:uid="{00000000-0005-0000-0000-0000540D0000}"/>
    <cellStyle name="20% - Accent2 7 2 5" xfId="6010" xr:uid="{00000000-0005-0000-0000-0000550D0000}"/>
    <cellStyle name="20% - Accent2 7 2 5 2" xfId="14442" xr:uid="{00000000-0005-0000-0000-0000560D0000}"/>
    <cellStyle name="20% - Accent2 7 2 5 3" xfId="23016" xr:uid="{00000000-0005-0000-0000-0000570D0000}"/>
    <cellStyle name="20% - Accent2 7 2 6" xfId="8903" xr:uid="{00000000-0005-0000-0000-0000580D0000}"/>
    <cellStyle name="20% - Accent2 7 2 7" xfId="17477" xr:uid="{00000000-0005-0000-0000-0000590D0000}"/>
    <cellStyle name="20% - Accent2 7 3" xfId="1047" xr:uid="{00000000-0005-0000-0000-00005A0D0000}"/>
    <cellStyle name="20% - Accent2 7 3 2" xfId="2432" xr:uid="{00000000-0005-0000-0000-00005B0D0000}"/>
    <cellStyle name="20% - Accent2 7 3 2 2" xfId="5204" xr:uid="{00000000-0005-0000-0000-00005C0D0000}"/>
    <cellStyle name="20% - Accent2 7 3 2 2 2" xfId="13636" xr:uid="{00000000-0005-0000-0000-00005D0D0000}"/>
    <cellStyle name="20% - Accent2 7 3 2 2 3" xfId="22210" xr:uid="{00000000-0005-0000-0000-00005E0D0000}"/>
    <cellStyle name="20% - Accent2 7 3 2 3" xfId="7973" xr:uid="{00000000-0005-0000-0000-00005F0D0000}"/>
    <cellStyle name="20% - Accent2 7 3 2 3 2" xfId="16405" xr:uid="{00000000-0005-0000-0000-0000600D0000}"/>
    <cellStyle name="20% - Accent2 7 3 2 3 3" xfId="24979" xr:uid="{00000000-0005-0000-0000-0000610D0000}"/>
    <cellStyle name="20% - Accent2 7 3 2 4" xfId="10866" xr:uid="{00000000-0005-0000-0000-0000620D0000}"/>
    <cellStyle name="20% - Accent2 7 3 2 5" xfId="19440" xr:uid="{00000000-0005-0000-0000-0000630D0000}"/>
    <cellStyle name="20% - Accent2 7 3 3" xfId="3820" xr:uid="{00000000-0005-0000-0000-0000640D0000}"/>
    <cellStyle name="20% - Accent2 7 3 3 2" xfId="12252" xr:uid="{00000000-0005-0000-0000-0000650D0000}"/>
    <cellStyle name="20% - Accent2 7 3 3 3" xfId="20826" xr:uid="{00000000-0005-0000-0000-0000660D0000}"/>
    <cellStyle name="20% - Accent2 7 3 4" xfId="6589" xr:uid="{00000000-0005-0000-0000-0000670D0000}"/>
    <cellStyle name="20% - Accent2 7 3 4 2" xfId="15021" xr:uid="{00000000-0005-0000-0000-0000680D0000}"/>
    <cellStyle name="20% - Accent2 7 3 4 3" xfId="23595" xr:uid="{00000000-0005-0000-0000-0000690D0000}"/>
    <cellStyle name="20% - Accent2 7 3 5" xfId="9482" xr:uid="{00000000-0005-0000-0000-00006A0D0000}"/>
    <cellStyle name="20% - Accent2 7 3 6" xfId="18056" xr:uid="{00000000-0005-0000-0000-00006B0D0000}"/>
    <cellStyle name="20% - Accent2 7 4" xfId="707" xr:uid="{00000000-0005-0000-0000-00006C0D0000}"/>
    <cellStyle name="20% - Accent2 7 4 2" xfId="2092" xr:uid="{00000000-0005-0000-0000-00006D0D0000}"/>
    <cellStyle name="20% - Accent2 7 4 2 2" xfId="4864" xr:uid="{00000000-0005-0000-0000-00006E0D0000}"/>
    <cellStyle name="20% - Accent2 7 4 2 2 2" xfId="13296" xr:uid="{00000000-0005-0000-0000-00006F0D0000}"/>
    <cellStyle name="20% - Accent2 7 4 2 2 3" xfId="21870" xr:uid="{00000000-0005-0000-0000-0000700D0000}"/>
    <cellStyle name="20% - Accent2 7 4 2 3" xfId="7633" xr:uid="{00000000-0005-0000-0000-0000710D0000}"/>
    <cellStyle name="20% - Accent2 7 4 2 3 2" xfId="16065" xr:uid="{00000000-0005-0000-0000-0000720D0000}"/>
    <cellStyle name="20% - Accent2 7 4 2 3 3" xfId="24639" xr:uid="{00000000-0005-0000-0000-0000730D0000}"/>
    <cellStyle name="20% - Accent2 7 4 2 4" xfId="10526" xr:uid="{00000000-0005-0000-0000-0000740D0000}"/>
    <cellStyle name="20% - Accent2 7 4 2 5" xfId="19100" xr:uid="{00000000-0005-0000-0000-0000750D0000}"/>
    <cellStyle name="20% - Accent2 7 4 3" xfId="3480" xr:uid="{00000000-0005-0000-0000-0000760D0000}"/>
    <cellStyle name="20% - Accent2 7 4 3 2" xfId="11912" xr:uid="{00000000-0005-0000-0000-0000770D0000}"/>
    <cellStyle name="20% - Accent2 7 4 3 3" xfId="20486" xr:uid="{00000000-0005-0000-0000-0000780D0000}"/>
    <cellStyle name="20% - Accent2 7 4 4" xfId="6249" xr:uid="{00000000-0005-0000-0000-0000790D0000}"/>
    <cellStyle name="20% - Accent2 7 4 4 2" xfId="14681" xr:uid="{00000000-0005-0000-0000-00007A0D0000}"/>
    <cellStyle name="20% - Accent2 7 4 4 3" xfId="23255" xr:uid="{00000000-0005-0000-0000-00007B0D0000}"/>
    <cellStyle name="20% - Accent2 7 4 5" xfId="9142" xr:uid="{00000000-0005-0000-0000-00007C0D0000}"/>
    <cellStyle name="20% - Accent2 7 4 6" xfId="17716" xr:uid="{00000000-0005-0000-0000-00007D0D0000}"/>
    <cellStyle name="20% - Accent2 7 5" xfId="1628" xr:uid="{00000000-0005-0000-0000-00007E0D0000}"/>
    <cellStyle name="20% - Accent2 7 5 2" xfId="4400" xr:uid="{00000000-0005-0000-0000-00007F0D0000}"/>
    <cellStyle name="20% - Accent2 7 5 2 2" xfId="12832" xr:uid="{00000000-0005-0000-0000-0000800D0000}"/>
    <cellStyle name="20% - Accent2 7 5 2 3" xfId="21406" xr:uid="{00000000-0005-0000-0000-0000810D0000}"/>
    <cellStyle name="20% - Accent2 7 5 3" xfId="7169" xr:uid="{00000000-0005-0000-0000-0000820D0000}"/>
    <cellStyle name="20% - Accent2 7 5 3 2" xfId="15601" xr:uid="{00000000-0005-0000-0000-0000830D0000}"/>
    <cellStyle name="20% - Accent2 7 5 3 3" xfId="24175" xr:uid="{00000000-0005-0000-0000-0000840D0000}"/>
    <cellStyle name="20% - Accent2 7 5 4" xfId="10062" xr:uid="{00000000-0005-0000-0000-0000850D0000}"/>
    <cellStyle name="20% - Accent2 7 5 5" xfId="18636" xr:uid="{00000000-0005-0000-0000-0000860D0000}"/>
    <cellStyle name="20% - Accent2 7 6" xfId="3016" xr:uid="{00000000-0005-0000-0000-0000870D0000}"/>
    <cellStyle name="20% - Accent2 7 6 2" xfId="11448" xr:uid="{00000000-0005-0000-0000-0000880D0000}"/>
    <cellStyle name="20% - Accent2 7 6 3" xfId="20022" xr:uid="{00000000-0005-0000-0000-0000890D0000}"/>
    <cellStyle name="20% - Accent2 7 7" xfId="5785" xr:uid="{00000000-0005-0000-0000-00008A0D0000}"/>
    <cellStyle name="20% - Accent2 7 7 2" xfId="14217" xr:uid="{00000000-0005-0000-0000-00008B0D0000}"/>
    <cellStyle name="20% - Accent2 7 7 3" xfId="22791" xr:uid="{00000000-0005-0000-0000-00008C0D0000}"/>
    <cellStyle name="20% - Accent2 7 8" xfId="8678" xr:uid="{00000000-0005-0000-0000-00008D0D0000}"/>
    <cellStyle name="20% - Accent2 7 9" xfId="17252" xr:uid="{00000000-0005-0000-0000-00008E0D0000}"/>
    <cellStyle name="20% - Accent2 8" xfId="356" xr:uid="{00000000-0005-0000-0000-00008F0D0000}"/>
    <cellStyle name="20% - Accent2 8 2" xfId="639" xr:uid="{00000000-0005-0000-0000-0000900D0000}"/>
    <cellStyle name="20% - Accent2 8 2 2" xfId="1429" xr:uid="{00000000-0005-0000-0000-0000910D0000}"/>
    <cellStyle name="20% - Accent2 8 2 2 2" xfId="2814" xr:uid="{00000000-0005-0000-0000-0000920D0000}"/>
    <cellStyle name="20% - Accent2 8 2 2 2 2" xfId="5586" xr:uid="{00000000-0005-0000-0000-0000930D0000}"/>
    <cellStyle name="20% - Accent2 8 2 2 2 2 2" xfId="14018" xr:uid="{00000000-0005-0000-0000-0000940D0000}"/>
    <cellStyle name="20% - Accent2 8 2 2 2 2 3" xfId="22592" xr:uid="{00000000-0005-0000-0000-0000950D0000}"/>
    <cellStyle name="20% - Accent2 8 2 2 2 3" xfId="8355" xr:uid="{00000000-0005-0000-0000-0000960D0000}"/>
    <cellStyle name="20% - Accent2 8 2 2 2 3 2" xfId="16787" xr:uid="{00000000-0005-0000-0000-0000970D0000}"/>
    <cellStyle name="20% - Accent2 8 2 2 2 3 3" xfId="25361" xr:uid="{00000000-0005-0000-0000-0000980D0000}"/>
    <cellStyle name="20% - Accent2 8 2 2 2 4" xfId="11248" xr:uid="{00000000-0005-0000-0000-0000990D0000}"/>
    <cellStyle name="20% - Accent2 8 2 2 2 5" xfId="19822" xr:uid="{00000000-0005-0000-0000-00009A0D0000}"/>
    <cellStyle name="20% - Accent2 8 2 2 3" xfId="4202" xr:uid="{00000000-0005-0000-0000-00009B0D0000}"/>
    <cellStyle name="20% - Accent2 8 2 2 3 2" xfId="12634" xr:uid="{00000000-0005-0000-0000-00009C0D0000}"/>
    <cellStyle name="20% - Accent2 8 2 2 3 3" xfId="21208" xr:uid="{00000000-0005-0000-0000-00009D0D0000}"/>
    <cellStyle name="20% - Accent2 8 2 2 4" xfId="6971" xr:uid="{00000000-0005-0000-0000-00009E0D0000}"/>
    <cellStyle name="20% - Accent2 8 2 2 4 2" xfId="15403" xr:uid="{00000000-0005-0000-0000-00009F0D0000}"/>
    <cellStyle name="20% - Accent2 8 2 2 4 3" xfId="23977" xr:uid="{00000000-0005-0000-0000-0000A00D0000}"/>
    <cellStyle name="20% - Accent2 8 2 2 5" xfId="9864" xr:uid="{00000000-0005-0000-0000-0000A10D0000}"/>
    <cellStyle name="20% - Accent2 8 2 2 6" xfId="18438" xr:uid="{00000000-0005-0000-0000-0000A20D0000}"/>
    <cellStyle name="20% - Accent2 8 2 3" xfId="2024" xr:uid="{00000000-0005-0000-0000-0000A30D0000}"/>
    <cellStyle name="20% - Accent2 8 2 3 2" xfId="4796" xr:uid="{00000000-0005-0000-0000-0000A40D0000}"/>
    <cellStyle name="20% - Accent2 8 2 3 2 2" xfId="13228" xr:uid="{00000000-0005-0000-0000-0000A50D0000}"/>
    <cellStyle name="20% - Accent2 8 2 3 2 3" xfId="21802" xr:uid="{00000000-0005-0000-0000-0000A60D0000}"/>
    <cellStyle name="20% - Accent2 8 2 3 3" xfId="7565" xr:uid="{00000000-0005-0000-0000-0000A70D0000}"/>
    <cellStyle name="20% - Accent2 8 2 3 3 2" xfId="15997" xr:uid="{00000000-0005-0000-0000-0000A80D0000}"/>
    <cellStyle name="20% - Accent2 8 2 3 3 3" xfId="24571" xr:uid="{00000000-0005-0000-0000-0000A90D0000}"/>
    <cellStyle name="20% - Accent2 8 2 3 4" xfId="10458" xr:uid="{00000000-0005-0000-0000-0000AA0D0000}"/>
    <cellStyle name="20% - Accent2 8 2 3 5" xfId="19032" xr:uid="{00000000-0005-0000-0000-0000AB0D0000}"/>
    <cellStyle name="20% - Accent2 8 2 4" xfId="3412" xr:uid="{00000000-0005-0000-0000-0000AC0D0000}"/>
    <cellStyle name="20% - Accent2 8 2 4 2" xfId="11844" xr:uid="{00000000-0005-0000-0000-0000AD0D0000}"/>
    <cellStyle name="20% - Accent2 8 2 4 3" xfId="20418" xr:uid="{00000000-0005-0000-0000-0000AE0D0000}"/>
    <cellStyle name="20% - Accent2 8 2 5" xfId="6181" xr:uid="{00000000-0005-0000-0000-0000AF0D0000}"/>
    <cellStyle name="20% - Accent2 8 2 5 2" xfId="14613" xr:uid="{00000000-0005-0000-0000-0000B00D0000}"/>
    <cellStyle name="20% - Accent2 8 2 5 3" xfId="23187" xr:uid="{00000000-0005-0000-0000-0000B10D0000}"/>
    <cellStyle name="20% - Accent2 8 2 6" xfId="9074" xr:uid="{00000000-0005-0000-0000-0000B20D0000}"/>
    <cellStyle name="20% - Accent2 8 2 7" xfId="17648" xr:uid="{00000000-0005-0000-0000-0000B30D0000}"/>
    <cellStyle name="20% - Accent2 8 3" xfId="878" xr:uid="{00000000-0005-0000-0000-0000B40D0000}"/>
    <cellStyle name="20% - Accent2 8 3 2" xfId="2263" xr:uid="{00000000-0005-0000-0000-0000B50D0000}"/>
    <cellStyle name="20% - Accent2 8 3 2 2" xfId="5035" xr:uid="{00000000-0005-0000-0000-0000B60D0000}"/>
    <cellStyle name="20% - Accent2 8 3 2 2 2" xfId="13467" xr:uid="{00000000-0005-0000-0000-0000B70D0000}"/>
    <cellStyle name="20% - Accent2 8 3 2 2 3" xfId="22041" xr:uid="{00000000-0005-0000-0000-0000B80D0000}"/>
    <cellStyle name="20% - Accent2 8 3 2 3" xfId="7804" xr:uid="{00000000-0005-0000-0000-0000B90D0000}"/>
    <cellStyle name="20% - Accent2 8 3 2 3 2" xfId="16236" xr:uid="{00000000-0005-0000-0000-0000BA0D0000}"/>
    <cellStyle name="20% - Accent2 8 3 2 3 3" xfId="24810" xr:uid="{00000000-0005-0000-0000-0000BB0D0000}"/>
    <cellStyle name="20% - Accent2 8 3 2 4" xfId="10697" xr:uid="{00000000-0005-0000-0000-0000BC0D0000}"/>
    <cellStyle name="20% - Accent2 8 3 2 5" xfId="19271" xr:uid="{00000000-0005-0000-0000-0000BD0D0000}"/>
    <cellStyle name="20% - Accent2 8 3 3" xfId="3651" xr:uid="{00000000-0005-0000-0000-0000BE0D0000}"/>
    <cellStyle name="20% - Accent2 8 3 3 2" xfId="12083" xr:uid="{00000000-0005-0000-0000-0000BF0D0000}"/>
    <cellStyle name="20% - Accent2 8 3 3 3" xfId="20657" xr:uid="{00000000-0005-0000-0000-0000C00D0000}"/>
    <cellStyle name="20% - Accent2 8 3 4" xfId="6420" xr:uid="{00000000-0005-0000-0000-0000C10D0000}"/>
    <cellStyle name="20% - Accent2 8 3 4 2" xfId="14852" xr:uid="{00000000-0005-0000-0000-0000C20D0000}"/>
    <cellStyle name="20% - Accent2 8 3 4 3" xfId="23426" xr:uid="{00000000-0005-0000-0000-0000C30D0000}"/>
    <cellStyle name="20% - Accent2 8 3 5" xfId="9313" xr:uid="{00000000-0005-0000-0000-0000C40D0000}"/>
    <cellStyle name="20% - Accent2 8 3 6" xfId="17887" xr:uid="{00000000-0005-0000-0000-0000C50D0000}"/>
    <cellStyle name="20% - Accent2 8 4" xfId="1741" xr:uid="{00000000-0005-0000-0000-0000C60D0000}"/>
    <cellStyle name="20% - Accent2 8 4 2" xfId="4513" xr:uid="{00000000-0005-0000-0000-0000C70D0000}"/>
    <cellStyle name="20% - Accent2 8 4 2 2" xfId="12945" xr:uid="{00000000-0005-0000-0000-0000C80D0000}"/>
    <cellStyle name="20% - Accent2 8 4 2 3" xfId="21519" xr:uid="{00000000-0005-0000-0000-0000C90D0000}"/>
    <cellStyle name="20% - Accent2 8 4 3" xfId="7282" xr:uid="{00000000-0005-0000-0000-0000CA0D0000}"/>
    <cellStyle name="20% - Accent2 8 4 3 2" xfId="15714" xr:uid="{00000000-0005-0000-0000-0000CB0D0000}"/>
    <cellStyle name="20% - Accent2 8 4 3 3" xfId="24288" xr:uid="{00000000-0005-0000-0000-0000CC0D0000}"/>
    <cellStyle name="20% - Accent2 8 4 4" xfId="10175" xr:uid="{00000000-0005-0000-0000-0000CD0D0000}"/>
    <cellStyle name="20% - Accent2 8 4 5" xfId="18749" xr:uid="{00000000-0005-0000-0000-0000CE0D0000}"/>
    <cellStyle name="20% - Accent2 8 5" xfId="3129" xr:uid="{00000000-0005-0000-0000-0000CF0D0000}"/>
    <cellStyle name="20% - Accent2 8 5 2" xfId="11561" xr:uid="{00000000-0005-0000-0000-0000D00D0000}"/>
    <cellStyle name="20% - Accent2 8 5 3" xfId="20135" xr:uid="{00000000-0005-0000-0000-0000D10D0000}"/>
    <cellStyle name="20% - Accent2 8 6" xfId="5898" xr:uid="{00000000-0005-0000-0000-0000D20D0000}"/>
    <cellStyle name="20% - Accent2 8 6 2" xfId="14330" xr:uid="{00000000-0005-0000-0000-0000D30D0000}"/>
    <cellStyle name="20% - Accent2 8 6 3" xfId="22904" xr:uid="{00000000-0005-0000-0000-0000D40D0000}"/>
    <cellStyle name="20% - Accent2 8 7" xfId="8791" xr:uid="{00000000-0005-0000-0000-0000D50D0000}"/>
    <cellStyle name="20% - Accent2 8 8" xfId="17365" xr:uid="{00000000-0005-0000-0000-0000D60D0000}"/>
    <cellStyle name="20% - Accent2 9" xfId="412" xr:uid="{00000000-0005-0000-0000-0000D70D0000}"/>
    <cellStyle name="20% - Accent2 9 2" xfId="1204" xr:uid="{00000000-0005-0000-0000-0000D80D0000}"/>
    <cellStyle name="20% - Accent2 9 2 2" xfId="2589" xr:uid="{00000000-0005-0000-0000-0000D90D0000}"/>
    <cellStyle name="20% - Accent2 9 2 2 2" xfId="5361" xr:uid="{00000000-0005-0000-0000-0000DA0D0000}"/>
    <cellStyle name="20% - Accent2 9 2 2 2 2" xfId="13793" xr:uid="{00000000-0005-0000-0000-0000DB0D0000}"/>
    <cellStyle name="20% - Accent2 9 2 2 2 3" xfId="22367" xr:uid="{00000000-0005-0000-0000-0000DC0D0000}"/>
    <cellStyle name="20% - Accent2 9 2 2 3" xfId="8130" xr:uid="{00000000-0005-0000-0000-0000DD0D0000}"/>
    <cellStyle name="20% - Accent2 9 2 2 3 2" xfId="16562" xr:uid="{00000000-0005-0000-0000-0000DE0D0000}"/>
    <cellStyle name="20% - Accent2 9 2 2 3 3" xfId="25136" xr:uid="{00000000-0005-0000-0000-0000DF0D0000}"/>
    <cellStyle name="20% - Accent2 9 2 2 4" xfId="11023" xr:uid="{00000000-0005-0000-0000-0000E00D0000}"/>
    <cellStyle name="20% - Accent2 9 2 2 5" xfId="19597" xr:uid="{00000000-0005-0000-0000-0000E10D0000}"/>
    <cellStyle name="20% - Accent2 9 2 3" xfId="3977" xr:uid="{00000000-0005-0000-0000-0000E20D0000}"/>
    <cellStyle name="20% - Accent2 9 2 3 2" xfId="12409" xr:uid="{00000000-0005-0000-0000-0000E30D0000}"/>
    <cellStyle name="20% - Accent2 9 2 3 3" xfId="20983" xr:uid="{00000000-0005-0000-0000-0000E40D0000}"/>
    <cellStyle name="20% - Accent2 9 2 4" xfId="6746" xr:uid="{00000000-0005-0000-0000-0000E50D0000}"/>
    <cellStyle name="20% - Accent2 9 2 4 2" xfId="15178" xr:uid="{00000000-0005-0000-0000-0000E60D0000}"/>
    <cellStyle name="20% - Accent2 9 2 4 3" xfId="23752" xr:uid="{00000000-0005-0000-0000-0000E70D0000}"/>
    <cellStyle name="20% - Accent2 9 2 5" xfId="9639" xr:uid="{00000000-0005-0000-0000-0000E80D0000}"/>
    <cellStyle name="20% - Accent2 9 2 6" xfId="18213" xr:uid="{00000000-0005-0000-0000-0000E90D0000}"/>
    <cellStyle name="20% - Accent2 9 3" xfId="1797" xr:uid="{00000000-0005-0000-0000-0000EA0D0000}"/>
    <cellStyle name="20% - Accent2 9 3 2" xfId="4569" xr:uid="{00000000-0005-0000-0000-0000EB0D0000}"/>
    <cellStyle name="20% - Accent2 9 3 2 2" xfId="13001" xr:uid="{00000000-0005-0000-0000-0000EC0D0000}"/>
    <cellStyle name="20% - Accent2 9 3 2 3" xfId="21575" xr:uid="{00000000-0005-0000-0000-0000ED0D0000}"/>
    <cellStyle name="20% - Accent2 9 3 3" xfId="7338" xr:uid="{00000000-0005-0000-0000-0000EE0D0000}"/>
    <cellStyle name="20% - Accent2 9 3 3 2" xfId="15770" xr:uid="{00000000-0005-0000-0000-0000EF0D0000}"/>
    <cellStyle name="20% - Accent2 9 3 3 3" xfId="24344" xr:uid="{00000000-0005-0000-0000-0000F00D0000}"/>
    <cellStyle name="20% - Accent2 9 3 4" xfId="10231" xr:uid="{00000000-0005-0000-0000-0000F10D0000}"/>
    <cellStyle name="20% - Accent2 9 3 5" xfId="18805" xr:uid="{00000000-0005-0000-0000-0000F20D0000}"/>
    <cellStyle name="20% - Accent2 9 4" xfId="3185" xr:uid="{00000000-0005-0000-0000-0000F30D0000}"/>
    <cellStyle name="20% - Accent2 9 4 2" xfId="11617" xr:uid="{00000000-0005-0000-0000-0000F40D0000}"/>
    <cellStyle name="20% - Accent2 9 4 3" xfId="20191" xr:uid="{00000000-0005-0000-0000-0000F50D0000}"/>
    <cellStyle name="20% - Accent2 9 5" xfId="5954" xr:uid="{00000000-0005-0000-0000-0000F60D0000}"/>
    <cellStyle name="20% - Accent2 9 5 2" xfId="14386" xr:uid="{00000000-0005-0000-0000-0000F70D0000}"/>
    <cellStyle name="20% - Accent2 9 5 3" xfId="22960" xr:uid="{00000000-0005-0000-0000-0000F80D0000}"/>
    <cellStyle name="20% - Accent2 9 6" xfId="8847" xr:uid="{00000000-0005-0000-0000-0000F90D0000}"/>
    <cellStyle name="20% - Accent2 9 7" xfId="17421" xr:uid="{00000000-0005-0000-0000-0000FA0D0000}"/>
    <cellStyle name="20% - Accent3" xfId="26" builtinId="38" customBuiltin="1"/>
    <cellStyle name="20% - Accent3 10" xfId="653" xr:uid="{00000000-0005-0000-0000-0000FC0D0000}"/>
    <cellStyle name="20% - Accent3 10 2" xfId="2038" xr:uid="{00000000-0005-0000-0000-0000FD0D0000}"/>
    <cellStyle name="20% - Accent3 10 2 2" xfId="4810" xr:uid="{00000000-0005-0000-0000-0000FE0D0000}"/>
    <cellStyle name="20% - Accent3 10 2 2 2" xfId="13242" xr:uid="{00000000-0005-0000-0000-0000FF0D0000}"/>
    <cellStyle name="20% - Accent3 10 2 2 3" xfId="21816" xr:uid="{00000000-0005-0000-0000-0000000E0000}"/>
    <cellStyle name="20% - Accent3 10 2 3" xfId="7579" xr:uid="{00000000-0005-0000-0000-0000010E0000}"/>
    <cellStyle name="20% - Accent3 10 2 3 2" xfId="16011" xr:uid="{00000000-0005-0000-0000-0000020E0000}"/>
    <cellStyle name="20% - Accent3 10 2 3 3" xfId="24585" xr:uid="{00000000-0005-0000-0000-0000030E0000}"/>
    <cellStyle name="20% - Accent3 10 2 4" xfId="10472" xr:uid="{00000000-0005-0000-0000-0000040E0000}"/>
    <cellStyle name="20% - Accent3 10 2 5" xfId="19046" xr:uid="{00000000-0005-0000-0000-0000050E0000}"/>
    <cellStyle name="20% - Accent3 10 3" xfId="3426" xr:uid="{00000000-0005-0000-0000-0000060E0000}"/>
    <cellStyle name="20% - Accent3 10 3 2" xfId="11858" xr:uid="{00000000-0005-0000-0000-0000070E0000}"/>
    <cellStyle name="20% - Accent3 10 3 3" xfId="20432" xr:uid="{00000000-0005-0000-0000-0000080E0000}"/>
    <cellStyle name="20% - Accent3 10 4" xfId="6195" xr:uid="{00000000-0005-0000-0000-0000090E0000}"/>
    <cellStyle name="20% - Accent3 10 4 2" xfId="14627" xr:uid="{00000000-0005-0000-0000-00000A0E0000}"/>
    <cellStyle name="20% - Accent3 10 4 3" xfId="23201" xr:uid="{00000000-0005-0000-0000-00000B0E0000}"/>
    <cellStyle name="20% - Accent3 10 5" xfId="9088" xr:uid="{00000000-0005-0000-0000-00000C0E0000}"/>
    <cellStyle name="20% - Accent3 10 6" xfId="17662" xr:uid="{00000000-0005-0000-0000-00000D0E0000}"/>
    <cellStyle name="20% - Accent3 11" xfId="1448" xr:uid="{00000000-0005-0000-0000-00000E0E0000}"/>
    <cellStyle name="20% - Accent3 11 2" xfId="2833" xr:uid="{00000000-0005-0000-0000-00000F0E0000}"/>
    <cellStyle name="20% - Accent3 11 2 2" xfId="5605" xr:uid="{00000000-0005-0000-0000-0000100E0000}"/>
    <cellStyle name="20% - Accent3 11 2 2 2" xfId="14037" xr:uid="{00000000-0005-0000-0000-0000110E0000}"/>
    <cellStyle name="20% - Accent3 11 2 2 3" xfId="22611" xr:uid="{00000000-0005-0000-0000-0000120E0000}"/>
    <cellStyle name="20% - Accent3 11 2 3" xfId="8374" xr:uid="{00000000-0005-0000-0000-0000130E0000}"/>
    <cellStyle name="20% - Accent3 11 2 3 2" xfId="16806" xr:uid="{00000000-0005-0000-0000-0000140E0000}"/>
    <cellStyle name="20% - Accent3 11 2 3 3" xfId="25380" xr:uid="{00000000-0005-0000-0000-0000150E0000}"/>
    <cellStyle name="20% - Accent3 11 2 4" xfId="11267" xr:uid="{00000000-0005-0000-0000-0000160E0000}"/>
    <cellStyle name="20% - Accent3 11 2 5" xfId="19841" xr:uid="{00000000-0005-0000-0000-0000170E0000}"/>
    <cellStyle name="20% - Accent3 11 3" xfId="4221" xr:uid="{00000000-0005-0000-0000-0000180E0000}"/>
    <cellStyle name="20% - Accent3 11 3 2" xfId="12653" xr:uid="{00000000-0005-0000-0000-0000190E0000}"/>
    <cellStyle name="20% - Accent3 11 3 3" xfId="21227" xr:uid="{00000000-0005-0000-0000-00001A0E0000}"/>
    <cellStyle name="20% - Accent3 11 4" xfId="6990" xr:uid="{00000000-0005-0000-0000-00001B0E0000}"/>
    <cellStyle name="20% - Accent3 11 4 2" xfId="15422" xr:uid="{00000000-0005-0000-0000-00001C0E0000}"/>
    <cellStyle name="20% - Accent3 11 4 3" xfId="23996" xr:uid="{00000000-0005-0000-0000-00001D0E0000}"/>
    <cellStyle name="20% - Accent3 11 5" xfId="9883" xr:uid="{00000000-0005-0000-0000-00001E0E0000}"/>
    <cellStyle name="20% - Accent3 11 6" xfId="18457" xr:uid="{00000000-0005-0000-0000-00001F0E0000}"/>
    <cellStyle name="20% - Accent3 12" xfId="1461" xr:uid="{00000000-0005-0000-0000-0000200E0000}"/>
    <cellStyle name="20% - Accent3 12 2" xfId="4234" xr:uid="{00000000-0005-0000-0000-0000210E0000}"/>
    <cellStyle name="20% - Accent3 12 2 2" xfId="12666" xr:uid="{00000000-0005-0000-0000-0000220E0000}"/>
    <cellStyle name="20% - Accent3 12 2 3" xfId="21240" xr:uid="{00000000-0005-0000-0000-0000230E0000}"/>
    <cellStyle name="20% - Accent3 12 3" xfId="7003" xr:uid="{00000000-0005-0000-0000-0000240E0000}"/>
    <cellStyle name="20% - Accent3 12 3 2" xfId="15435" xr:uid="{00000000-0005-0000-0000-0000250E0000}"/>
    <cellStyle name="20% - Accent3 12 3 3" xfId="24009" xr:uid="{00000000-0005-0000-0000-0000260E0000}"/>
    <cellStyle name="20% - Accent3 12 4" xfId="9896" xr:uid="{00000000-0005-0000-0000-0000270E0000}"/>
    <cellStyle name="20% - Accent3 12 5" xfId="18470" xr:uid="{00000000-0005-0000-0000-0000280E0000}"/>
    <cellStyle name="20% - Accent3 13" xfId="2848" xr:uid="{00000000-0005-0000-0000-0000290E0000}"/>
    <cellStyle name="20% - Accent3 13 2" xfId="11281" xr:uid="{00000000-0005-0000-0000-00002A0E0000}"/>
    <cellStyle name="20% - Accent3 13 3" xfId="19855" xr:uid="{00000000-0005-0000-0000-00002B0E0000}"/>
    <cellStyle name="20% - Accent3 14" xfId="5618" xr:uid="{00000000-0005-0000-0000-00002C0E0000}"/>
    <cellStyle name="20% - Accent3 14 2" xfId="14050" xr:uid="{00000000-0005-0000-0000-00002D0E0000}"/>
    <cellStyle name="20% - Accent3 14 3" xfId="22624" xr:uid="{00000000-0005-0000-0000-00002E0E0000}"/>
    <cellStyle name="20% - Accent3 15" xfId="8390" xr:uid="{00000000-0005-0000-0000-00002F0E0000}"/>
    <cellStyle name="20% - Accent3 15 2" xfId="16822" xr:uid="{00000000-0005-0000-0000-0000300E0000}"/>
    <cellStyle name="20% - Accent3 15 3" xfId="25396" xr:uid="{00000000-0005-0000-0000-0000310E0000}"/>
    <cellStyle name="20% - Accent3 16" xfId="8404" xr:uid="{00000000-0005-0000-0000-0000320E0000}"/>
    <cellStyle name="20% - Accent3 16 2" xfId="16836" xr:uid="{00000000-0005-0000-0000-0000330E0000}"/>
    <cellStyle name="20% - Accent3 16 3" xfId="25410" xr:uid="{00000000-0005-0000-0000-0000340E0000}"/>
    <cellStyle name="20% - Accent3 17" xfId="8416" xr:uid="{00000000-0005-0000-0000-0000350E0000}"/>
    <cellStyle name="20% - Accent3 17 2" xfId="16848" xr:uid="{00000000-0005-0000-0000-0000360E0000}"/>
    <cellStyle name="20% - Accent3 17 3" xfId="25422" xr:uid="{00000000-0005-0000-0000-0000370E0000}"/>
    <cellStyle name="20% - Accent3 18" xfId="8482" xr:uid="{00000000-0005-0000-0000-0000380E0000}"/>
    <cellStyle name="20% - Accent3 18 2" xfId="16909" xr:uid="{00000000-0005-0000-0000-0000390E0000}"/>
    <cellStyle name="20% - Accent3 18 3" xfId="25483" xr:uid="{00000000-0005-0000-0000-00003A0E0000}"/>
    <cellStyle name="20% - Accent3 19" xfId="8497" xr:uid="{00000000-0005-0000-0000-00003B0E0000}"/>
    <cellStyle name="20% - Accent3 19 2" xfId="16924" xr:uid="{00000000-0005-0000-0000-00003C0E0000}"/>
    <cellStyle name="20% - Accent3 19 3" xfId="25498" xr:uid="{00000000-0005-0000-0000-00003D0E0000}"/>
    <cellStyle name="20% - Accent3 2" xfId="49" xr:uid="{00000000-0005-0000-0000-00003E0E0000}"/>
    <cellStyle name="20% - Accent3 2 10" xfId="1478" xr:uid="{00000000-0005-0000-0000-00003F0E0000}"/>
    <cellStyle name="20% - Accent3 2 10 2" xfId="4250" xr:uid="{00000000-0005-0000-0000-0000400E0000}"/>
    <cellStyle name="20% - Accent3 2 10 2 2" xfId="12682" xr:uid="{00000000-0005-0000-0000-0000410E0000}"/>
    <cellStyle name="20% - Accent3 2 10 2 3" xfId="21256" xr:uid="{00000000-0005-0000-0000-0000420E0000}"/>
    <cellStyle name="20% - Accent3 2 10 3" xfId="7019" xr:uid="{00000000-0005-0000-0000-0000430E0000}"/>
    <cellStyle name="20% - Accent3 2 10 3 2" xfId="15451" xr:uid="{00000000-0005-0000-0000-0000440E0000}"/>
    <cellStyle name="20% - Accent3 2 10 3 3" xfId="24025" xr:uid="{00000000-0005-0000-0000-0000450E0000}"/>
    <cellStyle name="20% - Accent3 2 10 4" xfId="9912" xr:uid="{00000000-0005-0000-0000-0000460E0000}"/>
    <cellStyle name="20% - Accent3 2 10 5" xfId="18486" xr:uid="{00000000-0005-0000-0000-0000470E0000}"/>
    <cellStyle name="20% - Accent3 2 11" xfId="2865" xr:uid="{00000000-0005-0000-0000-0000480E0000}"/>
    <cellStyle name="20% - Accent3 2 11 2" xfId="11297" xr:uid="{00000000-0005-0000-0000-0000490E0000}"/>
    <cellStyle name="20% - Accent3 2 11 3" xfId="19871" xr:uid="{00000000-0005-0000-0000-00004A0E0000}"/>
    <cellStyle name="20% - Accent3 2 12" xfId="5634" xr:uid="{00000000-0005-0000-0000-00004B0E0000}"/>
    <cellStyle name="20% - Accent3 2 12 2" xfId="14066" xr:uid="{00000000-0005-0000-0000-00004C0E0000}"/>
    <cellStyle name="20% - Accent3 2 12 3" xfId="22640" xr:uid="{00000000-0005-0000-0000-00004D0E0000}"/>
    <cellStyle name="20% - Accent3 2 13" xfId="8432" xr:uid="{00000000-0005-0000-0000-00004E0E0000}"/>
    <cellStyle name="20% - Accent3 2 13 2" xfId="16864" xr:uid="{00000000-0005-0000-0000-00004F0E0000}"/>
    <cellStyle name="20% - Accent3 2 13 3" xfId="25438" xr:uid="{00000000-0005-0000-0000-0000500E0000}"/>
    <cellStyle name="20% - Accent3 2 14" xfId="8527" xr:uid="{00000000-0005-0000-0000-0000510E0000}"/>
    <cellStyle name="20% - Accent3 2 15" xfId="17101" xr:uid="{00000000-0005-0000-0000-0000520E0000}"/>
    <cellStyle name="20% - Accent3 2 2" xfId="106" xr:uid="{00000000-0005-0000-0000-0000530E0000}"/>
    <cellStyle name="20% - Accent3 2 2 10" xfId="17157" xr:uid="{00000000-0005-0000-0000-0000540E0000}"/>
    <cellStyle name="20% - Accent3 2 2 2" xfId="317" xr:uid="{00000000-0005-0000-0000-0000550E0000}"/>
    <cellStyle name="20% - Accent3 2 2 2 2" xfId="1121" xr:uid="{00000000-0005-0000-0000-0000560E0000}"/>
    <cellStyle name="20% - Accent3 2 2 2 2 2" xfId="2506" xr:uid="{00000000-0005-0000-0000-0000570E0000}"/>
    <cellStyle name="20% - Accent3 2 2 2 2 2 2" xfId="5278" xr:uid="{00000000-0005-0000-0000-0000580E0000}"/>
    <cellStyle name="20% - Accent3 2 2 2 2 2 2 2" xfId="13710" xr:uid="{00000000-0005-0000-0000-0000590E0000}"/>
    <cellStyle name="20% - Accent3 2 2 2 2 2 2 3" xfId="22284" xr:uid="{00000000-0005-0000-0000-00005A0E0000}"/>
    <cellStyle name="20% - Accent3 2 2 2 2 2 3" xfId="8047" xr:uid="{00000000-0005-0000-0000-00005B0E0000}"/>
    <cellStyle name="20% - Accent3 2 2 2 2 2 3 2" xfId="16479" xr:uid="{00000000-0005-0000-0000-00005C0E0000}"/>
    <cellStyle name="20% - Accent3 2 2 2 2 2 3 3" xfId="25053" xr:uid="{00000000-0005-0000-0000-00005D0E0000}"/>
    <cellStyle name="20% - Accent3 2 2 2 2 2 4" xfId="10940" xr:uid="{00000000-0005-0000-0000-00005E0E0000}"/>
    <cellStyle name="20% - Accent3 2 2 2 2 2 5" xfId="19514" xr:uid="{00000000-0005-0000-0000-00005F0E0000}"/>
    <cellStyle name="20% - Accent3 2 2 2 2 3" xfId="3894" xr:uid="{00000000-0005-0000-0000-0000600E0000}"/>
    <cellStyle name="20% - Accent3 2 2 2 2 3 2" xfId="12326" xr:uid="{00000000-0005-0000-0000-0000610E0000}"/>
    <cellStyle name="20% - Accent3 2 2 2 2 3 3" xfId="20900" xr:uid="{00000000-0005-0000-0000-0000620E0000}"/>
    <cellStyle name="20% - Accent3 2 2 2 2 4" xfId="6663" xr:uid="{00000000-0005-0000-0000-0000630E0000}"/>
    <cellStyle name="20% - Accent3 2 2 2 2 4 2" xfId="15095" xr:uid="{00000000-0005-0000-0000-0000640E0000}"/>
    <cellStyle name="20% - Accent3 2 2 2 2 4 3" xfId="23669" xr:uid="{00000000-0005-0000-0000-0000650E0000}"/>
    <cellStyle name="20% - Accent3 2 2 2 2 5" xfId="9556" xr:uid="{00000000-0005-0000-0000-0000660E0000}"/>
    <cellStyle name="20% - Accent3 2 2 2 2 6" xfId="18130" xr:uid="{00000000-0005-0000-0000-0000670E0000}"/>
    <cellStyle name="20% - Accent3 2 2 2 3" xfId="1702" xr:uid="{00000000-0005-0000-0000-0000680E0000}"/>
    <cellStyle name="20% - Accent3 2 2 2 3 2" xfId="4474" xr:uid="{00000000-0005-0000-0000-0000690E0000}"/>
    <cellStyle name="20% - Accent3 2 2 2 3 2 2" xfId="12906" xr:uid="{00000000-0005-0000-0000-00006A0E0000}"/>
    <cellStyle name="20% - Accent3 2 2 2 3 2 3" xfId="21480" xr:uid="{00000000-0005-0000-0000-00006B0E0000}"/>
    <cellStyle name="20% - Accent3 2 2 2 3 3" xfId="7243" xr:uid="{00000000-0005-0000-0000-00006C0E0000}"/>
    <cellStyle name="20% - Accent3 2 2 2 3 3 2" xfId="15675" xr:uid="{00000000-0005-0000-0000-00006D0E0000}"/>
    <cellStyle name="20% - Accent3 2 2 2 3 3 3" xfId="24249" xr:uid="{00000000-0005-0000-0000-00006E0E0000}"/>
    <cellStyle name="20% - Accent3 2 2 2 3 4" xfId="10136" xr:uid="{00000000-0005-0000-0000-00006F0E0000}"/>
    <cellStyle name="20% - Accent3 2 2 2 3 5" xfId="18710" xr:uid="{00000000-0005-0000-0000-0000700E0000}"/>
    <cellStyle name="20% - Accent3 2 2 2 4" xfId="3090" xr:uid="{00000000-0005-0000-0000-0000710E0000}"/>
    <cellStyle name="20% - Accent3 2 2 2 4 2" xfId="11522" xr:uid="{00000000-0005-0000-0000-0000720E0000}"/>
    <cellStyle name="20% - Accent3 2 2 2 4 3" xfId="20096" xr:uid="{00000000-0005-0000-0000-0000730E0000}"/>
    <cellStyle name="20% - Accent3 2 2 2 5" xfId="5859" xr:uid="{00000000-0005-0000-0000-0000740E0000}"/>
    <cellStyle name="20% - Accent3 2 2 2 5 2" xfId="14291" xr:uid="{00000000-0005-0000-0000-0000750E0000}"/>
    <cellStyle name="20% - Accent3 2 2 2 5 3" xfId="22865" xr:uid="{00000000-0005-0000-0000-0000760E0000}"/>
    <cellStyle name="20% - Accent3 2 2 2 6" xfId="8752" xr:uid="{00000000-0005-0000-0000-0000770E0000}"/>
    <cellStyle name="20% - Accent3 2 2 2 7" xfId="17326" xr:uid="{00000000-0005-0000-0000-0000780E0000}"/>
    <cellStyle name="20% - Accent3 2 2 3" xfId="542" xr:uid="{00000000-0005-0000-0000-0000790E0000}"/>
    <cellStyle name="20% - Accent3 2 2 3 2" xfId="1334" xr:uid="{00000000-0005-0000-0000-00007A0E0000}"/>
    <cellStyle name="20% - Accent3 2 2 3 2 2" xfId="2719" xr:uid="{00000000-0005-0000-0000-00007B0E0000}"/>
    <cellStyle name="20% - Accent3 2 2 3 2 2 2" xfId="5491" xr:uid="{00000000-0005-0000-0000-00007C0E0000}"/>
    <cellStyle name="20% - Accent3 2 2 3 2 2 2 2" xfId="13923" xr:uid="{00000000-0005-0000-0000-00007D0E0000}"/>
    <cellStyle name="20% - Accent3 2 2 3 2 2 2 3" xfId="22497" xr:uid="{00000000-0005-0000-0000-00007E0E0000}"/>
    <cellStyle name="20% - Accent3 2 2 3 2 2 3" xfId="8260" xr:uid="{00000000-0005-0000-0000-00007F0E0000}"/>
    <cellStyle name="20% - Accent3 2 2 3 2 2 3 2" xfId="16692" xr:uid="{00000000-0005-0000-0000-0000800E0000}"/>
    <cellStyle name="20% - Accent3 2 2 3 2 2 3 3" xfId="25266" xr:uid="{00000000-0005-0000-0000-0000810E0000}"/>
    <cellStyle name="20% - Accent3 2 2 3 2 2 4" xfId="11153" xr:uid="{00000000-0005-0000-0000-0000820E0000}"/>
    <cellStyle name="20% - Accent3 2 2 3 2 2 5" xfId="19727" xr:uid="{00000000-0005-0000-0000-0000830E0000}"/>
    <cellStyle name="20% - Accent3 2 2 3 2 3" xfId="4107" xr:uid="{00000000-0005-0000-0000-0000840E0000}"/>
    <cellStyle name="20% - Accent3 2 2 3 2 3 2" xfId="12539" xr:uid="{00000000-0005-0000-0000-0000850E0000}"/>
    <cellStyle name="20% - Accent3 2 2 3 2 3 3" xfId="21113" xr:uid="{00000000-0005-0000-0000-0000860E0000}"/>
    <cellStyle name="20% - Accent3 2 2 3 2 4" xfId="6876" xr:uid="{00000000-0005-0000-0000-0000870E0000}"/>
    <cellStyle name="20% - Accent3 2 2 3 2 4 2" xfId="15308" xr:uid="{00000000-0005-0000-0000-0000880E0000}"/>
    <cellStyle name="20% - Accent3 2 2 3 2 4 3" xfId="23882" xr:uid="{00000000-0005-0000-0000-0000890E0000}"/>
    <cellStyle name="20% - Accent3 2 2 3 2 5" xfId="9769" xr:uid="{00000000-0005-0000-0000-00008A0E0000}"/>
    <cellStyle name="20% - Accent3 2 2 3 2 6" xfId="18343" xr:uid="{00000000-0005-0000-0000-00008B0E0000}"/>
    <cellStyle name="20% - Accent3 2 2 3 3" xfId="1927" xr:uid="{00000000-0005-0000-0000-00008C0E0000}"/>
    <cellStyle name="20% - Accent3 2 2 3 3 2" xfId="4699" xr:uid="{00000000-0005-0000-0000-00008D0E0000}"/>
    <cellStyle name="20% - Accent3 2 2 3 3 2 2" xfId="13131" xr:uid="{00000000-0005-0000-0000-00008E0E0000}"/>
    <cellStyle name="20% - Accent3 2 2 3 3 2 3" xfId="21705" xr:uid="{00000000-0005-0000-0000-00008F0E0000}"/>
    <cellStyle name="20% - Accent3 2 2 3 3 3" xfId="7468" xr:uid="{00000000-0005-0000-0000-0000900E0000}"/>
    <cellStyle name="20% - Accent3 2 2 3 3 3 2" xfId="15900" xr:uid="{00000000-0005-0000-0000-0000910E0000}"/>
    <cellStyle name="20% - Accent3 2 2 3 3 3 3" xfId="24474" xr:uid="{00000000-0005-0000-0000-0000920E0000}"/>
    <cellStyle name="20% - Accent3 2 2 3 3 4" xfId="10361" xr:uid="{00000000-0005-0000-0000-0000930E0000}"/>
    <cellStyle name="20% - Accent3 2 2 3 3 5" xfId="18935" xr:uid="{00000000-0005-0000-0000-0000940E0000}"/>
    <cellStyle name="20% - Accent3 2 2 3 4" xfId="3315" xr:uid="{00000000-0005-0000-0000-0000950E0000}"/>
    <cellStyle name="20% - Accent3 2 2 3 4 2" xfId="11747" xr:uid="{00000000-0005-0000-0000-0000960E0000}"/>
    <cellStyle name="20% - Accent3 2 2 3 4 3" xfId="20321" xr:uid="{00000000-0005-0000-0000-0000970E0000}"/>
    <cellStyle name="20% - Accent3 2 2 3 5" xfId="6084" xr:uid="{00000000-0005-0000-0000-0000980E0000}"/>
    <cellStyle name="20% - Accent3 2 2 3 5 2" xfId="14516" xr:uid="{00000000-0005-0000-0000-0000990E0000}"/>
    <cellStyle name="20% - Accent3 2 2 3 5 3" xfId="23090" xr:uid="{00000000-0005-0000-0000-00009A0E0000}"/>
    <cellStyle name="20% - Accent3 2 2 3 6" xfId="8977" xr:uid="{00000000-0005-0000-0000-00009B0E0000}"/>
    <cellStyle name="20% - Accent3 2 2 3 7" xfId="17551" xr:uid="{00000000-0005-0000-0000-00009C0E0000}"/>
    <cellStyle name="20% - Accent3 2 2 4" xfId="952" xr:uid="{00000000-0005-0000-0000-00009D0E0000}"/>
    <cellStyle name="20% - Accent3 2 2 4 2" xfId="2337" xr:uid="{00000000-0005-0000-0000-00009E0E0000}"/>
    <cellStyle name="20% - Accent3 2 2 4 2 2" xfId="5109" xr:uid="{00000000-0005-0000-0000-00009F0E0000}"/>
    <cellStyle name="20% - Accent3 2 2 4 2 2 2" xfId="13541" xr:uid="{00000000-0005-0000-0000-0000A00E0000}"/>
    <cellStyle name="20% - Accent3 2 2 4 2 2 3" xfId="22115" xr:uid="{00000000-0005-0000-0000-0000A10E0000}"/>
    <cellStyle name="20% - Accent3 2 2 4 2 3" xfId="7878" xr:uid="{00000000-0005-0000-0000-0000A20E0000}"/>
    <cellStyle name="20% - Accent3 2 2 4 2 3 2" xfId="16310" xr:uid="{00000000-0005-0000-0000-0000A30E0000}"/>
    <cellStyle name="20% - Accent3 2 2 4 2 3 3" xfId="24884" xr:uid="{00000000-0005-0000-0000-0000A40E0000}"/>
    <cellStyle name="20% - Accent3 2 2 4 2 4" xfId="10771" xr:uid="{00000000-0005-0000-0000-0000A50E0000}"/>
    <cellStyle name="20% - Accent3 2 2 4 2 5" xfId="19345" xr:uid="{00000000-0005-0000-0000-0000A60E0000}"/>
    <cellStyle name="20% - Accent3 2 2 4 3" xfId="3725" xr:uid="{00000000-0005-0000-0000-0000A70E0000}"/>
    <cellStyle name="20% - Accent3 2 2 4 3 2" xfId="12157" xr:uid="{00000000-0005-0000-0000-0000A80E0000}"/>
    <cellStyle name="20% - Accent3 2 2 4 3 3" xfId="20731" xr:uid="{00000000-0005-0000-0000-0000A90E0000}"/>
    <cellStyle name="20% - Accent3 2 2 4 4" xfId="6494" xr:uid="{00000000-0005-0000-0000-0000AA0E0000}"/>
    <cellStyle name="20% - Accent3 2 2 4 4 2" xfId="14926" xr:uid="{00000000-0005-0000-0000-0000AB0E0000}"/>
    <cellStyle name="20% - Accent3 2 2 4 4 3" xfId="23500" xr:uid="{00000000-0005-0000-0000-0000AC0E0000}"/>
    <cellStyle name="20% - Accent3 2 2 4 5" xfId="9387" xr:uid="{00000000-0005-0000-0000-0000AD0E0000}"/>
    <cellStyle name="20% - Accent3 2 2 4 6" xfId="17961" xr:uid="{00000000-0005-0000-0000-0000AE0E0000}"/>
    <cellStyle name="20% - Accent3 2 2 5" xfId="781" xr:uid="{00000000-0005-0000-0000-0000AF0E0000}"/>
    <cellStyle name="20% - Accent3 2 2 5 2" xfId="2166" xr:uid="{00000000-0005-0000-0000-0000B00E0000}"/>
    <cellStyle name="20% - Accent3 2 2 5 2 2" xfId="4938" xr:uid="{00000000-0005-0000-0000-0000B10E0000}"/>
    <cellStyle name="20% - Accent3 2 2 5 2 2 2" xfId="13370" xr:uid="{00000000-0005-0000-0000-0000B20E0000}"/>
    <cellStyle name="20% - Accent3 2 2 5 2 2 3" xfId="21944" xr:uid="{00000000-0005-0000-0000-0000B30E0000}"/>
    <cellStyle name="20% - Accent3 2 2 5 2 3" xfId="7707" xr:uid="{00000000-0005-0000-0000-0000B40E0000}"/>
    <cellStyle name="20% - Accent3 2 2 5 2 3 2" xfId="16139" xr:uid="{00000000-0005-0000-0000-0000B50E0000}"/>
    <cellStyle name="20% - Accent3 2 2 5 2 3 3" xfId="24713" xr:uid="{00000000-0005-0000-0000-0000B60E0000}"/>
    <cellStyle name="20% - Accent3 2 2 5 2 4" xfId="10600" xr:uid="{00000000-0005-0000-0000-0000B70E0000}"/>
    <cellStyle name="20% - Accent3 2 2 5 2 5" xfId="19174" xr:uid="{00000000-0005-0000-0000-0000B80E0000}"/>
    <cellStyle name="20% - Accent3 2 2 5 3" xfId="3554" xr:uid="{00000000-0005-0000-0000-0000B90E0000}"/>
    <cellStyle name="20% - Accent3 2 2 5 3 2" xfId="11986" xr:uid="{00000000-0005-0000-0000-0000BA0E0000}"/>
    <cellStyle name="20% - Accent3 2 2 5 3 3" xfId="20560" xr:uid="{00000000-0005-0000-0000-0000BB0E0000}"/>
    <cellStyle name="20% - Accent3 2 2 5 4" xfId="6323" xr:uid="{00000000-0005-0000-0000-0000BC0E0000}"/>
    <cellStyle name="20% - Accent3 2 2 5 4 2" xfId="14755" xr:uid="{00000000-0005-0000-0000-0000BD0E0000}"/>
    <cellStyle name="20% - Accent3 2 2 5 4 3" xfId="23329" xr:uid="{00000000-0005-0000-0000-0000BE0E0000}"/>
    <cellStyle name="20% - Accent3 2 2 5 5" xfId="9216" xr:uid="{00000000-0005-0000-0000-0000BF0E0000}"/>
    <cellStyle name="20% - Accent3 2 2 5 6" xfId="17790" xr:uid="{00000000-0005-0000-0000-0000C00E0000}"/>
    <cellStyle name="20% - Accent3 2 2 6" xfId="1533" xr:uid="{00000000-0005-0000-0000-0000C10E0000}"/>
    <cellStyle name="20% - Accent3 2 2 6 2" xfId="4305" xr:uid="{00000000-0005-0000-0000-0000C20E0000}"/>
    <cellStyle name="20% - Accent3 2 2 6 2 2" xfId="12737" xr:uid="{00000000-0005-0000-0000-0000C30E0000}"/>
    <cellStyle name="20% - Accent3 2 2 6 2 3" xfId="21311" xr:uid="{00000000-0005-0000-0000-0000C40E0000}"/>
    <cellStyle name="20% - Accent3 2 2 6 3" xfId="7074" xr:uid="{00000000-0005-0000-0000-0000C50E0000}"/>
    <cellStyle name="20% - Accent3 2 2 6 3 2" xfId="15506" xr:uid="{00000000-0005-0000-0000-0000C60E0000}"/>
    <cellStyle name="20% - Accent3 2 2 6 3 3" xfId="24080" xr:uid="{00000000-0005-0000-0000-0000C70E0000}"/>
    <cellStyle name="20% - Accent3 2 2 6 4" xfId="9967" xr:uid="{00000000-0005-0000-0000-0000C80E0000}"/>
    <cellStyle name="20% - Accent3 2 2 6 5" xfId="18541" xr:uid="{00000000-0005-0000-0000-0000C90E0000}"/>
    <cellStyle name="20% - Accent3 2 2 7" xfId="2921" xr:uid="{00000000-0005-0000-0000-0000CA0E0000}"/>
    <cellStyle name="20% - Accent3 2 2 7 2" xfId="11353" xr:uid="{00000000-0005-0000-0000-0000CB0E0000}"/>
    <cellStyle name="20% - Accent3 2 2 7 3" xfId="19927" xr:uid="{00000000-0005-0000-0000-0000CC0E0000}"/>
    <cellStyle name="20% - Accent3 2 2 8" xfId="5690" xr:uid="{00000000-0005-0000-0000-0000CD0E0000}"/>
    <cellStyle name="20% - Accent3 2 2 8 2" xfId="14122" xr:uid="{00000000-0005-0000-0000-0000CE0E0000}"/>
    <cellStyle name="20% - Accent3 2 2 8 3" xfId="22696" xr:uid="{00000000-0005-0000-0000-0000CF0E0000}"/>
    <cellStyle name="20% - Accent3 2 2 9" xfId="8583" xr:uid="{00000000-0005-0000-0000-0000D00E0000}"/>
    <cellStyle name="20% - Accent3 2 3" xfId="170" xr:uid="{00000000-0005-0000-0000-0000D10E0000}"/>
    <cellStyle name="20% - Accent3 2 4" xfId="205" xr:uid="{00000000-0005-0000-0000-0000D20E0000}"/>
    <cellStyle name="20% - Accent3 2 4 2" xfId="599" xr:uid="{00000000-0005-0000-0000-0000D30E0000}"/>
    <cellStyle name="20% - Accent3 2 4 2 2" xfId="1391" xr:uid="{00000000-0005-0000-0000-0000D40E0000}"/>
    <cellStyle name="20% - Accent3 2 4 2 2 2" xfId="2776" xr:uid="{00000000-0005-0000-0000-0000D50E0000}"/>
    <cellStyle name="20% - Accent3 2 4 2 2 2 2" xfId="5548" xr:uid="{00000000-0005-0000-0000-0000D60E0000}"/>
    <cellStyle name="20% - Accent3 2 4 2 2 2 2 2" xfId="13980" xr:uid="{00000000-0005-0000-0000-0000D70E0000}"/>
    <cellStyle name="20% - Accent3 2 4 2 2 2 2 3" xfId="22554" xr:uid="{00000000-0005-0000-0000-0000D80E0000}"/>
    <cellStyle name="20% - Accent3 2 4 2 2 2 3" xfId="8317" xr:uid="{00000000-0005-0000-0000-0000D90E0000}"/>
    <cellStyle name="20% - Accent3 2 4 2 2 2 3 2" xfId="16749" xr:uid="{00000000-0005-0000-0000-0000DA0E0000}"/>
    <cellStyle name="20% - Accent3 2 4 2 2 2 3 3" xfId="25323" xr:uid="{00000000-0005-0000-0000-0000DB0E0000}"/>
    <cellStyle name="20% - Accent3 2 4 2 2 2 4" xfId="11210" xr:uid="{00000000-0005-0000-0000-0000DC0E0000}"/>
    <cellStyle name="20% - Accent3 2 4 2 2 2 5" xfId="19784" xr:uid="{00000000-0005-0000-0000-0000DD0E0000}"/>
    <cellStyle name="20% - Accent3 2 4 2 2 3" xfId="4164" xr:uid="{00000000-0005-0000-0000-0000DE0E0000}"/>
    <cellStyle name="20% - Accent3 2 4 2 2 3 2" xfId="12596" xr:uid="{00000000-0005-0000-0000-0000DF0E0000}"/>
    <cellStyle name="20% - Accent3 2 4 2 2 3 3" xfId="21170" xr:uid="{00000000-0005-0000-0000-0000E00E0000}"/>
    <cellStyle name="20% - Accent3 2 4 2 2 4" xfId="6933" xr:uid="{00000000-0005-0000-0000-0000E10E0000}"/>
    <cellStyle name="20% - Accent3 2 4 2 2 4 2" xfId="15365" xr:uid="{00000000-0005-0000-0000-0000E20E0000}"/>
    <cellStyle name="20% - Accent3 2 4 2 2 4 3" xfId="23939" xr:uid="{00000000-0005-0000-0000-0000E30E0000}"/>
    <cellStyle name="20% - Accent3 2 4 2 2 5" xfId="9826" xr:uid="{00000000-0005-0000-0000-0000E40E0000}"/>
    <cellStyle name="20% - Accent3 2 4 2 2 6" xfId="18400" xr:uid="{00000000-0005-0000-0000-0000E50E0000}"/>
    <cellStyle name="20% - Accent3 2 4 2 3" xfId="1984" xr:uid="{00000000-0005-0000-0000-0000E60E0000}"/>
    <cellStyle name="20% - Accent3 2 4 2 3 2" xfId="4756" xr:uid="{00000000-0005-0000-0000-0000E70E0000}"/>
    <cellStyle name="20% - Accent3 2 4 2 3 2 2" xfId="13188" xr:uid="{00000000-0005-0000-0000-0000E80E0000}"/>
    <cellStyle name="20% - Accent3 2 4 2 3 2 3" xfId="21762" xr:uid="{00000000-0005-0000-0000-0000E90E0000}"/>
    <cellStyle name="20% - Accent3 2 4 2 3 3" xfId="7525" xr:uid="{00000000-0005-0000-0000-0000EA0E0000}"/>
    <cellStyle name="20% - Accent3 2 4 2 3 3 2" xfId="15957" xr:uid="{00000000-0005-0000-0000-0000EB0E0000}"/>
    <cellStyle name="20% - Accent3 2 4 2 3 3 3" xfId="24531" xr:uid="{00000000-0005-0000-0000-0000EC0E0000}"/>
    <cellStyle name="20% - Accent3 2 4 2 3 4" xfId="10418" xr:uid="{00000000-0005-0000-0000-0000ED0E0000}"/>
    <cellStyle name="20% - Accent3 2 4 2 3 5" xfId="18992" xr:uid="{00000000-0005-0000-0000-0000EE0E0000}"/>
    <cellStyle name="20% - Accent3 2 4 2 4" xfId="3372" xr:uid="{00000000-0005-0000-0000-0000EF0E0000}"/>
    <cellStyle name="20% - Accent3 2 4 2 4 2" xfId="11804" xr:uid="{00000000-0005-0000-0000-0000F00E0000}"/>
    <cellStyle name="20% - Accent3 2 4 2 4 3" xfId="20378" xr:uid="{00000000-0005-0000-0000-0000F10E0000}"/>
    <cellStyle name="20% - Accent3 2 4 2 5" xfId="6141" xr:uid="{00000000-0005-0000-0000-0000F20E0000}"/>
    <cellStyle name="20% - Accent3 2 4 2 5 2" xfId="14573" xr:uid="{00000000-0005-0000-0000-0000F30E0000}"/>
    <cellStyle name="20% - Accent3 2 4 2 5 3" xfId="23147" xr:uid="{00000000-0005-0000-0000-0000F40E0000}"/>
    <cellStyle name="20% - Accent3 2 4 2 6" xfId="9034" xr:uid="{00000000-0005-0000-0000-0000F50E0000}"/>
    <cellStyle name="20% - Accent3 2 4 2 7" xfId="17608" xr:uid="{00000000-0005-0000-0000-0000F60E0000}"/>
    <cellStyle name="20% - Accent3 2 4 3" xfId="1009" xr:uid="{00000000-0005-0000-0000-0000F70E0000}"/>
    <cellStyle name="20% - Accent3 2 4 3 2" xfId="2394" xr:uid="{00000000-0005-0000-0000-0000F80E0000}"/>
    <cellStyle name="20% - Accent3 2 4 3 2 2" xfId="5166" xr:uid="{00000000-0005-0000-0000-0000F90E0000}"/>
    <cellStyle name="20% - Accent3 2 4 3 2 2 2" xfId="13598" xr:uid="{00000000-0005-0000-0000-0000FA0E0000}"/>
    <cellStyle name="20% - Accent3 2 4 3 2 2 3" xfId="22172" xr:uid="{00000000-0005-0000-0000-0000FB0E0000}"/>
    <cellStyle name="20% - Accent3 2 4 3 2 3" xfId="7935" xr:uid="{00000000-0005-0000-0000-0000FC0E0000}"/>
    <cellStyle name="20% - Accent3 2 4 3 2 3 2" xfId="16367" xr:uid="{00000000-0005-0000-0000-0000FD0E0000}"/>
    <cellStyle name="20% - Accent3 2 4 3 2 3 3" xfId="24941" xr:uid="{00000000-0005-0000-0000-0000FE0E0000}"/>
    <cellStyle name="20% - Accent3 2 4 3 2 4" xfId="10828" xr:uid="{00000000-0005-0000-0000-0000FF0E0000}"/>
    <cellStyle name="20% - Accent3 2 4 3 2 5" xfId="19402" xr:uid="{00000000-0005-0000-0000-0000000F0000}"/>
    <cellStyle name="20% - Accent3 2 4 3 3" xfId="3782" xr:uid="{00000000-0005-0000-0000-0000010F0000}"/>
    <cellStyle name="20% - Accent3 2 4 3 3 2" xfId="12214" xr:uid="{00000000-0005-0000-0000-0000020F0000}"/>
    <cellStyle name="20% - Accent3 2 4 3 3 3" xfId="20788" xr:uid="{00000000-0005-0000-0000-0000030F0000}"/>
    <cellStyle name="20% - Accent3 2 4 3 4" xfId="6551" xr:uid="{00000000-0005-0000-0000-0000040F0000}"/>
    <cellStyle name="20% - Accent3 2 4 3 4 2" xfId="14983" xr:uid="{00000000-0005-0000-0000-0000050F0000}"/>
    <cellStyle name="20% - Accent3 2 4 3 4 3" xfId="23557" xr:uid="{00000000-0005-0000-0000-0000060F0000}"/>
    <cellStyle name="20% - Accent3 2 4 3 5" xfId="9444" xr:uid="{00000000-0005-0000-0000-0000070F0000}"/>
    <cellStyle name="20% - Accent3 2 4 3 6" xfId="18018" xr:uid="{00000000-0005-0000-0000-0000080F0000}"/>
    <cellStyle name="20% - Accent3 2 4 4" xfId="838" xr:uid="{00000000-0005-0000-0000-0000090F0000}"/>
    <cellStyle name="20% - Accent3 2 4 4 2" xfId="2223" xr:uid="{00000000-0005-0000-0000-00000A0F0000}"/>
    <cellStyle name="20% - Accent3 2 4 4 2 2" xfId="4995" xr:uid="{00000000-0005-0000-0000-00000B0F0000}"/>
    <cellStyle name="20% - Accent3 2 4 4 2 2 2" xfId="13427" xr:uid="{00000000-0005-0000-0000-00000C0F0000}"/>
    <cellStyle name="20% - Accent3 2 4 4 2 2 3" xfId="22001" xr:uid="{00000000-0005-0000-0000-00000D0F0000}"/>
    <cellStyle name="20% - Accent3 2 4 4 2 3" xfId="7764" xr:uid="{00000000-0005-0000-0000-00000E0F0000}"/>
    <cellStyle name="20% - Accent3 2 4 4 2 3 2" xfId="16196" xr:uid="{00000000-0005-0000-0000-00000F0F0000}"/>
    <cellStyle name="20% - Accent3 2 4 4 2 3 3" xfId="24770" xr:uid="{00000000-0005-0000-0000-0000100F0000}"/>
    <cellStyle name="20% - Accent3 2 4 4 2 4" xfId="10657" xr:uid="{00000000-0005-0000-0000-0000110F0000}"/>
    <cellStyle name="20% - Accent3 2 4 4 2 5" xfId="19231" xr:uid="{00000000-0005-0000-0000-0000120F0000}"/>
    <cellStyle name="20% - Accent3 2 4 4 3" xfId="3611" xr:uid="{00000000-0005-0000-0000-0000130F0000}"/>
    <cellStyle name="20% - Accent3 2 4 4 3 2" xfId="12043" xr:uid="{00000000-0005-0000-0000-0000140F0000}"/>
    <cellStyle name="20% - Accent3 2 4 4 3 3" xfId="20617" xr:uid="{00000000-0005-0000-0000-0000150F0000}"/>
    <cellStyle name="20% - Accent3 2 4 4 4" xfId="6380" xr:uid="{00000000-0005-0000-0000-0000160F0000}"/>
    <cellStyle name="20% - Accent3 2 4 4 4 2" xfId="14812" xr:uid="{00000000-0005-0000-0000-0000170F0000}"/>
    <cellStyle name="20% - Accent3 2 4 4 4 3" xfId="23386" xr:uid="{00000000-0005-0000-0000-0000180F0000}"/>
    <cellStyle name="20% - Accent3 2 4 4 5" xfId="9273" xr:uid="{00000000-0005-0000-0000-0000190F0000}"/>
    <cellStyle name="20% - Accent3 2 4 4 6" xfId="17847" xr:uid="{00000000-0005-0000-0000-00001A0F0000}"/>
    <cellStyle name="20% - Accent3 2 4 5" xfId="1590" xr:uid="{00000000-0005-0000-0000-00001B0F0000}"/>
    <cellStyle name="20% - Accent3 2 4 5 2" xfId="4362" xr:uid="{00000000-0005-0000-0000-00001C0F0000}"/>
    <cellStyle name="20% - Accent3 2 4 5 2 2" xfId="12794" xr:uid="{00000000-0005-0000-0000-00001D0F0000}"/>
    <cellStyle name="20% - Accent3 2 4 5 2 3" xfId="21368" xr:uid="{00000000-0005-0000-0000-00001E0F0000}"/>
    <cellStyle name="20% - Accent3 2 4 5 3" xfId="7131" xr:uid="{00000000-0005-0000-0000-00001F0F0000}"/>
    <cellStyle name="20% - Accent3 2 4 5 3 2" xfId="15563" xr:uid="{00000000-0005-0000-0000-0000200F0000}"/>
    <cellStyle name="20% - Accent3 2 4 5 3 3" xfId="24137" xr:uid="{00000000-0005-0000-0000-0000210F0000}"/>
    <cellStyle name="20% - Accent3 2 4 5 4" xfId="10024" xr:uid="{00000000-0005-0000-0000-0000220F0000}"/>
    <cellStyle name="20% - Accent3 2 4 5 5" xfId="18598" xr:uid="{00000000-0005-0000-0000-0000230F0000}"/>
    <cellStyle name="20% - Accent3 2 4 6" xfId="2978" xr:uid="{00000000-0005-0000-0000-0000240F0000}"/>
    <cellStyle name="20% - Accent3 2 4 6 2" xfId="11410" xr:uid="{00000000-0005-0000-0000-0000250F0000}"/>
    <cellStyle name="20% - Accent3 2 4 6 3" xfId="19984" xr:uid="{00000000-0005-0000-0000-0000260F0000}"/>
    <cellStyle name="20% - Accent3 2 4 7" xfId="5747" xr:uid="{00000000-0005-0000-0000-0000270F0000}"/>
    <cellStyle name="20% - Accent3 2 4 7 2" xfId="14179" xr:uid="{00000000-0005-0000-0000-0000280F0000}"/>
    <cellStyle name="20% - Accent3 2 4 7 3" xfId="22753" xr:uid="{00000000-0005-0000-0000-0000290F0000}"/>
    <cellStyle name="20% - Accent3 2 4 8" xfId="8640" xr:uid="{00000000-0005-0000-0000-00002A0F0000}"/>
    <cellStyle name="20% - Accent3 2 4 9" xfId="17214" xr:uid="{00000000-0005-0000-0000-00002B0F0000}"/>
    <cellStyle name="20% - Accent3 2 5" xfId="261" xr:uid="{00000000-0005-0000-0000-00002C0F0000}"/>
    <cellStyle name="20% - Accent3 2 5 2" xfId="486" xr:uid="{00000000-0005-0000-0000-00002D0F0000}"/>
    <cellStyle name="20% - Accent3 2 5 2 2" xfId="1278" xr:uid="{00000000-0005-0000-0000-00002E0F0000}"/>
    <cellStyle name="20% - Accent3 2 5 2 2 2" xfId="2663" xr:uid="{00000000-0005-0000-0000-00002F0F0000}"/>
    <cellStyle name="20% - Accent3 2 5 2 2 2 2" xfId="5435" xr:uid="{00000000-0005-0000-0000-0000300F0000}"/>
    <cellStyle name="20% - Accent3 2 5 2 2 2 2 2" xfId="13867" xr:uid="{00000000-0005-0000-0000-0000310F0000}"/>
    <cellStyle name="20% - Accent3 2 5 2 2 2 2 3" xfId="22441" xr:uid="{00000000-0005-0000-0000-0000320F0000}"/>
    <cellStyle name="20% - Accent3 2 5 2 2 2 3" xfId="8204" xr:uid="{00000000-0005-0000-0000-0000330F0000}"/>
    <cellStyle name="20% - Accent3 2 5 2 2 2 3 2" xfId="16636" xr:uid="{00000000-0005-0000-0000-0000340F0000}"/>
    <cellStyle name="20% - Accent3 2 5 2 2 2 3 3" xfId="25210" xr:uid="{00000000-0005-0000-0000-0000350F0000}"/>
    <cellStyle name="20% - Accent3 2 5 2 2 2 4" xfId="11097" xr:uid="{00000000-0005-0000-0000-0000360F0000}"/>
    <cellStyle name="20% - Accent3 2 5 2 2 2 5" xfId="19671" xr:uid="{00000000-0005-0000-0000-0000370F0000}"/>
    <cellStyle name="20% - Accent3 2 5 2 2 3" xfId="4051" xr:uid="{00000000-0005-0000-0000-0000380F0000}"/>
    <cellStyle name="20% - Accent3 2 5 2 2 3 2" xfId="12483" xr:uid="{00000000-0005-0000-0000-0000390F0000}"/>
    <cellStyle name="20% - Accent3 2 5 2 2 3 3" xfId="21057" xr:uid="{00000000-0005-0000-0000-00003A0F0000}"/>
    <cellStyle name="20% - Accent3 2 5 2 2 4" xfId="6820" xr:uid="{00000000-0005-0000-0000-00003B0F0000}"/>
    <cellStyle name="20% - Accent3 2 5 2 2 4 2" xfId="15252" xr:uid="{00000000-0005-0000-0000-00003C0F0000}"/>
    <cellStyle name="20% - Accent3 2 5 2 2 4 3" xfId="23826" xr:uid="{00000000-0005-0000-0000-00003D0F0000}"/>
    <cellStyle name="20% - Accent3 2 5 2 2 5" xfId="9713" xr:uid="{00000000-0005-0000-0000-00003E0F0000}"/>
    <cellStyle name="20% - Accent3 2 5 2 2 6" xfId="18287" xr:uid="{00000000-0005-0000-0000-00003F0F0000}"/>
    <cellStyle name="20% - Accent3 2 5 2 3" xfId="1871" xr:uid="{00000000-0005-0000-0000-0000400F0000}"/>
    <cellStyle name="20% - Accent3 2 5 2 3 2" xfId="4643" xr:uid="{00000000-0005-0000-0000-0000410F0000}"/>
    <cellStyle name="20% - Accent3 2 5 2 3 2 2" xfId="13075" xr:uid="{00000000-0005-0000-0000-0000420F0000}"/>
    <cellStyle name="20% - Accent3 2 5 2 3 2 3" xfId="21649" xr:uid="{00000000-0005-0000-0000-0000430F0000}"/>
    <cellStyle name="20% - Accent3 2 5 2 3 3" xfId="7412" xr:uid="{00000000-0005-0000-0000-0000440F0000}"/>
    <cellStyle name="20% - Accent3 2 5 2 3 3 2" xfId="15844" xr:uid="{00000000-0005-0000-0000-0000450F0000}"/>
    <cellStyle name="20% - Accent3 2 5 2 3 3 3" xfId="24418" xr:uid="{00000000-0005-0000-0000-0000460F0000}"/>
    <cellStyle name="20% - Accent3 2 5 2 3 4" xfId="10305" xr:uid="{00000000-0005-0000-0000-0000470F0000}"/>
    <cellStyle name="20% - Accent3 2 5 2 3 5" xfId="18879" xr:uid="{00000000-0005-0000-0000-0000480F0000}"/>
    <cellStyle name="20% - Accent3 2 5 2 4" xfId="3259" xr:uid="{00000000-0005-0000-0000-0000490F0000}"/>
    <cellStyle name="20% - Accent3 2 5 2 4 2" xfId="11691" xr:uid="{00000000-0005-0000-0000-00004A0F0000}"/>
    <cellStyle name="20% - Accent3 2 5 2 4 3" xfId="20265" xr:uid="{00000000-0005-0000-0000-00004B0F0000}"/>
    <cellStyle name="20% - Accent3 2 5 2 5" xfId="6028" xr:uid="{00000000-0005-0000-0000-00004C0F0000}"/>
    <cellStyle name="20% - Accent3 2 5 2 5 2" xfId="14460" xr:uid="{00000000-0005-0000-0000-00004D0F0000}"/>
    <cellStyle name="20% - Accent3 2 5 2 5 3" xfId="23034" xr:uid="{00000000-0005-0000-0000-00004E0F0000}"/>
    <cellStyle name="20% - Accent3 2 5 2 6" xfId="8921" xr:uid="{00000000-0005-0000-0000-00004F0F0000}"/>
    <cellStyle name="20% - Accent3 2 5 2 7" xfId="17495" xr:uid="{00000000-0005-0000-0000-0000500F0000}"/>
    <cellStyle name="20% - Accent3 2 5 3" xfId="1065" xr:uid="{00000000-0005-0000-0000-0000510F0000}"/>
    <cellStyle name="20% - Accent3 2 5 3 2" xfId="2450" xr:uid="{00000000-0005-0000-0000-0000520F0000}"/>
    <cellStyle name="20% - Accent3 2 5 3 2 2" xfId="5222" xr:uid="{00000000-0005-0000-0000-0000530F0000}"/>
    <cellStyle name="20% - Accent3 2 5 3 2 2 2" xfId="13654" xr:uid="{00000000-0005-0000-0000-0000540F0000}"/>
    <cellStyle name="20% - Accent3 2 5 3 2 2 3" xfId="22228" xr:uid="{00000000-0005-0000-0000-0000550F0000}"/>
    <cellStyle name="20% - Accent3 2 5 3 2 3" xfId="7991" xr:uid="{00000000-0005-0000-0000-0000560F0000}"/>
    <cellStyle name="20% - Accent3 2 5 3 2 3 2" xfId="16423" xr:uid="{00000000-0005-0000-0000-0000570F0000}"/>
    <cellStyle name="20% - Accent3 2 5 3 2 3 3" xfId="24997" xr:uid="{00000000-0005-0000-0000-0000580F0000}"/>
    <cellStyle name="20% - Accent3 2 5 3 2 4" xfId="10884" xr:uid="{00000000-0005-0000-0000-0000590F0000}"/>
    <cellStyle name="20% - Accent3 2 5 3 2 5" xfId="19458" xr:uid="{00000000-0005-0000-0000-00005A0F0000}"/>
    <cellStyle name="20% - Accent3 2 5 3 3" xfId="3838" xr:uid="{00000000-0005-0000-0000-00005B0F0000}"/>
    <cellStyle name="20% - Accent3 2 5 3 3 2" xfId="12270" xr:uid="{00000000-0005-0000-0000-00005C0F0000}"/>
    <cellStyle name="20% - Accent3 2 5 3 3 3" xfId="20844" xr:uid="{00000000-0005-0000-0000-00005D0F0000}"/>
    <cellStyle name="20% - Accent3 2 5 3 4" xfId="6607" xr:uid="{00000000-0005-0000-0000-00005E0F0000}"/>
    <cellStyle name="20% - Accent3 2 5 3 4 2" xfId="15039" xr:uid="{00000000-0005-0000-0000-00005F0F0000}"/>
    <cellStyle name="20% - Accent3 2 5 3 4 3" xfId="23613" xr:uid="{00000000-0005-0000-0000-0000600F0000}"/>
    <cellStyle name="20% - Accent3 2 5 3 5" xfId="9500" xr:uid="{00000000-0005-0000-0000-0000610F0000}"/>
    <cellStyle name="20% - Accent3 2 5 3 6" xfId="18074" xr:uid="{00000000-0005-0000-0000-0000620F0000}"/>
    <cellStyle name="20% - Accent3 2 5 4" xfId="725" xr:uid="{00000000-0005-0000-0000-0000630F0000}"/>
    <cellStyle name="20% - Accent3 2 5 4 2" xfId="2110" xr:uid="{00000000-0005-0000-0000-0000640F0000}"/>
    <cellStyle name="20% - Accent3 2 5 4 2 2" xfId="4882" xr:uid="{00000000-0005-0000-0000-0000650F0000}"/>
    <cellStyle name="20% - Accent3 2 5 4 2 2 2" xfId="13314" xr:uid="{00000000-0005-0000-0000-0000660F0000}"/>
    <cellStyle name="20% - Accent3 2 5 4 2 2 3" xfId="21888" xr:uid="{00000000-0005-0000-0000-0000670F0000}"/>
    <cellStyle name="20% - Accent3 2 5 4 2 3" xfId="7651" xr:uid="{00000000-0005-0000-0000-0000680F0000}"/>
    <cellStyle name="20% - Accent3 2 5 4 2 3 2" xfId="16083" xr:uid="{00000000-0005-0000-0000-0000690F0000}"/>
    <cellStyle name="20% - Accent3 2 5 4 2 3 3" xfId="24657" xr:uid="{00000000-0005-0000-0000-00006A0F0000}"/>
    <cellStyle name="20% - Accent3 2 5 4 2 4" xfId="10544" xr:uid="{00000000-0005-0000-0000-00006B0F0000}"/>
    <cellStyle name="20% - Accent3 2 5 4 2 5" xfId="19118" xr:uid="{00000000-0005-0000-0000-00006C0F0000}"/>
    <cellStyle name="20% - Accent3 2 5 4 3" xfId="3498" xr:uid="{00000000-0005-0000-0000-00006D0F0000}"/>
    <cellStyle name="20% - Accent3 2 5 4 3 2" xfId="11930" xr:uid="{00000000-0005-0000-0000-00006E0F0000}"/>
    <cellStyle name="20% - Accent3 2 5 4 3 3" xfId="20504" xr:uid="{00000000-0005-0000-0000-00006F0F0000}"/>
    <cellStyle name="20% - Accent3 2 5 4 4" xfId="6267" xr:uid="{00000000-0005-0000-0000-0000700F0000}"/>
    <cellStyle name="20% - Accent3 2 5 4 4 2" xfId="14699" xr:uid="{00000000-0005-0000-0000-0000710F0000}"/>
    <cellStyle name="20% - Accent3 2 5 4 4 3" xfId="23273" xr:uid="{00000000-0005-0000-0000-0000720F0000}"/>
    <cellStyle name="20% - Accent3 2 5 4 5" xfId="9160" xr:uid="{00000000-0005-0000-0000-0000730F0000}"/>
    <cellStyle name="20% - Accent3 2 5 4 6" xfId="17734" xr:uid="{00000000-0005-0000-0000-0000740F0000}"/>
    <cellStyle name="20% - Accent3 2 5 5" xfId="1646" xr:uid="{00000000-0005-0000-0000-0000750F0000}"/>
    <cellStyle name="20% - Accent3 2 5 5 2" xfId="4418" xr:uid="{00000000-0005-0000-0000-0000760F0000}"/>
    <cellStyle name="20% - Accent3 2 5 5 2 2" xfId="12850" xr:uid="{00000000-0005-0000-0000-0000770F0000}"/>
    <cellStyle name="20% - Accent3 2 5 5 2 3" xfId="21424" xr:uid="{00000000-0005-0000-0000-0000780F0000}"/>
    <cellStyle name="20% - Accent3 2 5 5 3" xfId="7187" xr:uid="{00000000-0005-0000-0000-0000790F0000}"/>
    <cellStyle name="20% - Accent3 2 5 5 3 2" xfId="15619" xr:uid="{00000000-0005-0000-0000-00007A0F0000}"/>
    <cellStyle name="20% - Accent3 2 5 5 3 3" xfId="24193" xr:uid="{00000000-0005-0000-0000-00007B0F0000}"/>
    <cellStyle name="20% - Accent3 2 5 5 4" xfId="10080" xr:uid="{00000000-0005-0000-0000-00007C0F0000}"/>
    <cellStyle name="20% - Accent3 2 5 5 5" xfId="18654" xr:uid="{00000000-0005-0000-0000-00007D0F0000}"/>
    <cellStyle name="20% - Accent3 2 5 6" xfId="3034" xr:uid="{00000000-0005-0000-0000-00007E0F0000}"/>
    <cellStyle name="20% - Accent3 2 5 6 2" xfId="11466" xr:uid="{00000000-0005-0000-0000-00007F0F0000}"/>
    <cellStyle name="20% - Accent3 2 5 6 3" xfId="20040" xr:uid="{00000000-0005-0000-0000-0000800F0000}"/>
    <cellStyle name="20% - Accent3 2 5 7" xfId="5803" xr:uid="{00000000-0005-0000-0000-0000810F0000}"/>
    <cellStyle name="20% - Accent3 2 5 7 2" xfId="14235" xr:uid="{00000000-0005-0000-0000-0000820F0000}"/>
    <cellStyle name="20% - Accent3 2 5 7 3" xfId="22809" xr:uid="{00000000-0005-0000-0000-0000830F0000}"/>
    <cellStyle name="20% - Accent3 2 5 8" xfId="8696" xr:uid="{00000000-0005-0000-0000-0000840F0000}"/>
    <cellStyle name="20% - Accent3 2 5 9" xfId="17270" xr:uid="{00000000-0005-0000-0000-0000850F0000}"/>
    <cellStyle name="20% - Accent3 2 6" xfId="374" xr:uid="{00000000-0005-0000-0000-0000860F0000}"/>
    <cellStyle name="20% - Accent3 2 6 2" xfId="1166" xr:uid="{00000000-0005-0000-0000-0000870F0000}"/>
    <cellStyle name="20% - Accent3 2 6 2 2" xfId="2551" xr:uid="{00000000-0005-0000-0000-0000880F0000}"/>
    <cellStyle name="20% - Accent3 2 6 2 2 2" xfId="5323" xr:uid="{00000000-0005-0000-0000-0000890F0000}"/>
    <cellStyle name="20% - Accent3 2 6 2 2 2 2" xfId="13755" xr:uid="{00000000-0005-0000-0000-00008A0F0000}"/>
    <cellStyle name="20% - Accent3 2 6 2 2 2 3" xfId="22329" xr:uid="{00000000-0005-0000-0000-00008B0F0000}"/>
    <cellStyle name="20% - Accent3 2 6 2 2 3" xfId="8092" xr:uid="{00000000-0005-0000-0000-00008C0F0000}"/>
    <cellStyle name="20% - Accent3 2 6 2 2 3 2" xfId="16524" xr:uid="{00000000-0005-0000-0000-00008D0F0000}"/>
    <cellStyle name="20% - Accent3 2 6 2 2 3 3" xfId="25098" xr:uid="{00000000-0005-0000-0000-00008E0F0000}"/>
    <cellStyle name="20% - Accent3 2 6 2 2 4" xfId="10985" xr:uid="{00000000-0005-0000-0000-00008F0F0000}"/>
    <cellStyle name="20% - Accent3 2 6 2 2 5" xfId="19559" xr:uid="{00000000-0005-0000-0000-0000900F0000}"/>
    <cellStyle name="20% - Accent3 2 6 2 3" xfId="3939" xr:uid="{00000000-0005-0000-0000-0000910F0000}"/>
    <cellStyle name="20% - Accent3 2 6 2 3 2" xfId="12371" xr:uid="{00000000-0005-0000-0000-0000920F0000}"/>
    <cellStyle name="20% - Accent3 2 6 2 3 3" xfId="20945" xr:uid="{00000000-0005-0000-0000-0000930F0000}"/>
    <cellStyle name="20% - Accent3 2 6 2 4" xfId="6708" xr:uid="{00000000-0005-0000-0000-0000940F0000}"/>
    <cellStyle name="20% - Accent3 2 6 2 4 2" xfId="15140" xr:uid="{00000000-0005-0000-0000-0000950F0000}"/>
    <cellStyle name="20% - Accent3 2 6 2 4 3" xfId="23714" xr:uid="{00000000-0005-0000-0000-0000960F0000}"/>
    <cellStyle name="20% - Accent3 2 6 2 5" xfId="9601" xr:uid="{00000000-0005-0000-0000-0000970F0000}"/>
    <cellStyle name="20% - Accent3 2 6 2 6" xfId="18175" xr:uid="{00000000-0005-0000-0000-0000980F0000}"/>
    <cellStyle name="20% - Accent3 2 6 3" xfId="1759" xr:uid="{00000000-0005-0000-0000-0000990F0000}"/>
    <cellStyle name="20% - Accent3 2 6 3 2" xfId="4531" xr:uid="{00000000-0005-0000-0000-00009A0F0000}"/>
    <cellStyle name="20% - Accent3 2 6 3 2 2" xfId="12963" xr:uid="{00000000-0005-0000-0000-00009B0F0000}"/>
    <cellStyle name="20% - Accent3 2 6 3 2 3" xfId="21537" xr:uid="{00000000-0005-0000-0000-00009C0F0000}"/>
    <cellStyle name="20% - Accent3 2 6 3 3" xfId="7300" xr:uid="{00000000-0005-0000-0000-00009D0F0000}"/>
    <cellStyle name="20% - Accent3 2 6 3 3 2" xfId="15732" xr:uid="{00000000-0005-0000-0000-00009E0F0000}"/>
    <cellStyle name="20% - Accent3 2 6 3 3 3" xfId="24306" xr:uid="{00000000-0005-0000-0000-00009F0F0000}"/>
    <cellStyle name="20% - Accent3 2 6 3 4" xfId="10193" xr:uid="{00000000-0005-0000-0000-0000A00F0000}"/>
    <cellStyle name="20% - Accent3 2 6 3 5" xfId="18767" xr:uid="{00000000-0005-0000-0000-0000A10F0000}"/>
    <cellStyle name="20% - Accent3 2 6 4" xfId="3147" xr:uid="{00000000-0005-0000-0000-0000A20F0000}"/>
    <cellStyle name="20% - Accent3 2 6 4 2" xfId="11579" xr:uid="{00000000-0005-0000-0000-0000A30F0000}"/>
    <cellStyle name="20% - Accent3 2 6 4 3" xfId="20153" xr:uid="{00000000-0005-0000-0000-0000A40F0000}"/>
    <cellStyle name="20% - Accent3 2 6 5" xfId="5916" xr:uid="{00000000-0005-0000-0000-0000A50F0000}"/>
    <cellStyle name="20% - Accent3 2 6 5 2" xfId="14348" xr:uid="{00000000-0005-0000-0000-0000A60F0000}"/>
    <cellStyle name="20% - Accent3 2 6 5 3" xfId="22922" xr:uid="{00000000-0005-0000-0000-0000A70F0000}"/>
    <cellStyle name="20% - Accent3 2 6 6" xfId="8809" xr:uid="{00000000-0005-0000-0000-0000A80F0000}"/>
    <cellStyle name="20% - Accent3 2 6 7" xfId="17383" xr:uid="{00000000-0005-0000-0000-0000A90F0000}"/>
    <cellStyle name="20% - Accent3 2 7" xfId="430" xr:uid="{00000000-0005-0000-0000-0000AA0F0000}"/>
    <cellStyle name="20% - Accent3 2 7 2" xfId="1222" xr:uid="{00000000-0005-0000-0000-0000AB0F0000}"/>
    <cellStyle name="20% - Accent3 2 7 2 2" xfId="2607" xr:uid="{00000000-0005-0000-0000-0000AC0F0000}"/>
    <cellStyle name="20% - Accent3 2 7 2 2 2" xfId="5379" xr:uid="{00000000-0005-0000-0000-0000AD0F0000}"/>
    <cellStyle name="20% - Accent3 2 7 2 2 2 2" xfId="13811" xr:uid="{00000000-0005-0000-0000-0000AE0F0000}"/>
    <cellStyle name="20% - Accent3 2 7 2 2 2 3" xfId="22385" xr:uid="{00000000-0005-0000-0000-0000AF0F0000}"/>
    <cellStyle name="20% - Accent3 2 7 2 2 3" xfId="8148" xr:uid="{00000000-0005-0000-0000-0000B00F0000}"/>
    <cellStyle name="20% - Accent3 2 7 2 2 3 2" xfId="16580" xr:uid="{00000000-0005-0000-0000-0000B10F0000}"/>
    <cellStyle name="20% - Accent3 2 7 2 2 3 3" xfId="25154" xr:uid="{00000000-0005-0000-0000-0000B20F0000}"/>
    <cellStyle name="20% - Accent3 2 7 2 2 4" xfId="11041" xr:uid="{00000000-0005-0000-0000-0000B30F0000}"/>
    <cellStyle name="20% - Accent3 2 7 2 2 5" xfId="19615" xr:uid="{00000000-0005-0000-0000-0000B40F0000}"/>
    <cellStyle name="20% - Accent3 2 7 2 3" xfId="3995" xr:uid="{00000000-0005-0000-0000-0000B50F0000}"/>
    <cellStyle name="20% - Accent3 2 7 2 3 2" xfId="12427" xr:uid="{00000000-0005-0000-0000-0000B60F0000}"/>
    <cellStyle name="20% - Accent3 2 7 2 3 3" xfId="21001" xr:uid="{00000000-0005-0000-0000-0000B70F0000}"/>
    <cellStyle name="20% - Accent3 2 7 2 4" xfId="6764" xr:uid="{00000000-0005-0000-0000-0000B80F0000}"/>
    <cellStyle name="20% - Accent3 2 7 2 4 2" xfId="15196" xr:uid="{00000000-0005-0000-0000-0000B90F0000}"/>
    <cellStyle name="20% - Accent3 2 7 2 4 3" xfId="23770" xr:uid="{00000000-0005-0000-0000-0000BA0F0000}"/>
    <cellStyle name="20% - Accent3 2 7 2 5" xfId="9657" xr:uid="{00000000-0005-0000-0000-0000BB0F0000}"/>
    <cellStyle name="20% - Accent3 2 7 2 6" xfId="18231" xr:uid="{00000000-0005-0000-0000-0000BC0F0000}"/>
    <cellStyle name="20% - Accent3 2 7 3" xfId="1815" xr:uid="{00000000-0005-0000-0000-0000BD0F0000}"/>
    <cellStyle name="20% - Accent3 2 7 3 2" xfId="4587" xr:uid="{00000000-0005-0000-0000-0000BE0F0000}"/>
    <cellStyle name="20% - Accent3 2 7 3 2 2" xfId="13019" xr:uid="{00000000-0005-0000-0000-0000BF0F0000}"/>
    <cellStyle name="20% - Accent3 2 7 3 2 3" xfId="21593" xr:uid="{00000000-0005-0000-0000-0000C00F0000}"/>
    <cellStyle name="20% - Accent3 2 7 3 3" xfId="7356" xr:uid="{00000000-0005-0000-0000-0000C10F0000}"/>
    <cellStyle name="20% - Accent3 2 7 3 3 2" xfId="15788" xr:uid="{00000000-0005-0000-0000-0000C20F0000}"/>
    <cellStyle name="20% - Accent3 2 7 3 3 3" xfId="24362" xr:uid="{00000000-0005-0000-0000-0000C30F0000}"/>
    <cellStyle name="20% - Accent3 2 7 3 4" xfId="10249" xr:uid="{00000000-0005-0000-0000-0000C40F0000}"/>
    <cellStyle name="20% - Accent3 2 7 3 5" xfId="18823" xr:uid="{00000000-0005-0000-0000-0000C50F0000}"/>
    <cellStyle name="20% - Accent3 2 7 4" xfId="3203" xr:uid="{00000000-0005-0000-0000-0000C60F0000}"/>
    <cellStyle name="20% - Accent3 2 7 4 2" xfId="11635" xr:uid="{00000000-0005-0000-0000-0000C70F0000}"/>
    <cellStyle name="20% - Accent3 2 7 4 3" xfId="20209" xr:uid="{00000000-0005-0000-0000-0000C80F0000}"/>
    <cellStyle name="20% - Accent3 2 7 5" xfId="5972" xr:uid="{00000000-0005-0000-0000-0000C90F0000}"/>
    <cellStyle name="20% - Accent3 2 7 5 2" xfId="14404" xr:uid="{00000000-0005-0000-0000-0000CA0F0000}"/>
    <cellStyle name="20% - Accent3 2 7 5 3" xfId="22978" xr:uid="{00000000-0005-0000-0000-0000CB0F0000}"/>
    <cellStyle name="20% - Accent3 2 7 6" xfId="8865" xr:uid="{00000000-0005-0000-0000-0000CC0F0000}"/>
    <cellStyle name="20% - Accent3 2 7 7" xfId="17439" xr:uid="{00000000-0005-0000-0000-0000CD0F0000}"/>
    <cellStyle name="20% - Accent3 2 8" xfId="896" xr:uid="{00000000-0005-0000-0000-0000CE0F0000}"/>
    <cellStyle name="20% - Accent3 2 8 2" xfId="2281" xr:uid="{00000000-0005-0000-0000-0000CF0F0000}"/>
    <cellStyle name="20% - Accent3 2 8 2 2" xfId="5053" xr:uid="{00000000-0005-0000-0000-0000D00F0000}"/>
    <cellStyle name="20% - Accent3 2 8 2 2 2" xfId="13485" xr:uid="{00000000-0005-0000-0000-0000D10F0000}"/>
    <cellStyle name="20% - Accent3 2 8 2 2 3" xfId="22059" xr:uid="{00000000-0005-0000-0000-0000D20F0000}"/>
    <cellStyle name="20% - Accent3 2 8 2 3" xfId="7822" xr:uid="{00000000-0005-0000-0000-0000D30F0000}"/>
    <cellStyle name="20% - Accent3 2 8 2 3 2" xfId="16254" xr:uid="{00000000-0005-0000-0000-0000D40F0000}"/>
    <cellStyle name="20% - Accent3 2 8 2 3 3" xfId="24828" xr:uid="{00000000-0005-0000-0000-0000D50F0000}"/>
    <cellStyle name="20% - Accent3 2 8 2 4" xfId="10715" xr:uid="{00000000-0005-0000-0000-0000D60F0000}"/>
    <cellStyle name="20% - Accent3 2 8 2 5" xfId="19289" xr:uid="{00000000-0005-0000-0000-0000D70F0000}"/>
    <cellStyle name="20% - Accent3 2 8 3" xfId="3669" xr:uid="{00000000-0005-0000-0000-0000D80F0000}"/>
    <cellStyle name="20% - Accent3 2 8 3 2" xfId="12101" xr:uid="{00000000-0005-0000-0000-0000D90F0000}"/>
    <cellStyle name="20% - Accent3 2 8 3 3" xfId="20675" xr:uid="{00000000-0005-0000-0000-0000DA0F0000}"/>
    <cellStyle name="20% - Accent3 2 8 4" xfId="6438" xr:uid="{00000000-0005-0000-0000-0000DB0F0000}"/>
    <cellStyle name="20% - Accent3 2 8 4 2" xfId="14870" xr:uid="{00000000-0005-0000-0000-0000DC0F0000}"/>
    <cellStyle name="20% - Accent3 2 8 4 3" xfId="23444" xr:uid="{00000000-0005-0000-0000-0000DD0F0000}"/>
    <cellStyle name="20% - Accent3 2 8 5" xfId="9331" xr:uid="{00000000-0005-0000-0000-0000DE0F0000}"/>
    <cellStyle name="20% - Accent3 2 8 6" xfId="17905" xr:uid="{00000000-0005-0000-0000-0000DF0F0000}"/>
    <cellStyle name="20% - Accent3 2 9" xfId="669" xr:uid="{00000000-0005-0000-0000-0000E00F0000}"/>
    <cellStyle name="20% - Accent3 2 9 2" xfId="2054" xr:uid="{00000000-0005-0000-0000-0000E10F0000}"/>
    <cellStyle name="20% - Accent3 2 9 2 2" xfId="4826" xr:uid="{00000000-0005-0000-0000-0000E20F0000}"/>
    <cellStyle name="20% - Accent3 2 9 2 2 2" xfId="13258" xr:uid="{00000000-0005-0000-0000-0000E30F0000}"/>
    <cellStyle name="20% - Accent3 2 9 2 2 3" xfId="21832" xr:uid="{00000000-0005-0000-0000-0000E40F0000}"/>
    <cellStyle name="20% - Accent3 2 9 2 3" xfId="7595" xr:uid="{00000000-0005-0000-0000-0000E50F0000}"/>
    <cellStyle name="20% - Accent3 2 9 2 3 2" xfId="16027" xr:uid="{00000000-0005-0000-0000-0000E60F0000}"/>
    <cellStyle name="20% - Accent3 2 9 2 3 3" xfId="24601" xr:uid="{00000000-0005-0000-0000-0000E70F0000}"/>
    <cellStyle name="20% - Accent3 2 9 2 4" xfId="10488" xr:uid="{00000000-0005-0000-0000-0000E80F0000}"/>
    <cellStyle name="20% - Accent3 2 9 2 5" xfId="19062" xr:uid="{00000000-0005-0000-0000-0000E90F0000}"/>
    <cellStyle name="20% - Accent3 2 9 3" xfId="3442" xr:uid="{00000000-0005-0000-0000-0000EA0F0000}"/>
    <cellStyle name="20% - Accent3 2 9 3 2" xfId="11874" xr:uid="{00000000-0005-0000-0000-0000EB0F0000}"/>
    <cellStyle name="20% - Accent3 2 9 3 3" xfId="20448" xr:uid="{00000000-0005-0000-0000-0000EC0F0000}"/>
    <cellStyle name="20% - Accent3 2 9 4" xfId="6211" xr:uid="{00000000-0005-0000-0000-0000ED0F0000}"/>
    <cellStyle name="20% - Accent3 2 9 4 2" xfId="14643" xr:uid="{00000000-0005-0000-0000-0000EE0F0000}"/>
    <cellStyle name="20% - Accent3 2 9 4 3" xfId="23217" xr:uid="{00000000-0005-0000-0000-0000EF0F0000}"/>
    <cellStyle name="20% - Accent3 2 9 5" xfId="9104" xr:uid="{00000000-0005-0000-0000-0000F00F0000}"/>
    <cellStyle name="20% - Accent3 2 9 6" xfId="17678" xr:uid="{00000000-0005-0000-0000-0000F10F0000}"/>
    <cellStyle name="20% - Accent3 20" xfId="8510" xr:uid="{00000000-0005-0000-0000-0000F20F0000}"/>
    <cellStyle name="20% - Accent3 21" xfId="16939" xr:uid="{00000000-0005-0000-0000-0000F30F0000}"/>
    <cellStyle name="20% - Accent3 22" xfId="16974" xr:uid="{00000000-0005-0000-0000-0000F40F0000}"/>
    <cellStyle name="20% - Accent3 23" xfId="17012" xr:uid="{00000000-0005-0000-0000-0000F50F0000}"/>
    <cellStyle name="20% - Accent3 24" xfId="17050" xr:uid="{00000000-0005-0000-0000-0000F60F0000}"/>
    <cellStyle name="20% - Accent3 25" xfId="17072" xr:uid="{00000000-0005-0000-0000-0000F70F0000}"/>
    <cellStyle name="20% - Accent3 26" xfId="17085" xr:uid="{00000000-0005-0000-0000-0000F80F0000}"/>
    <cellStyle name="20% - Accent3 3" xfId="63" xr:uid="{00000000-0005-0000-0000-0000F90F0000}"/>
    <cellStyle name="20% - Accent3 3 10" xfId="2879" xr:uid="{00000000-0005-0000-0000-0000FA0F0000}"/>
    <cellStyle name="20% - Accent3 3 10 2" xfId="11311" xr:uid="{00000000-0005-0000-0000-0000FB0F0000}"/>
    <cellStyle name="20% - Accent3 3 10 3" xfId="19885" xr:uid="{00000000-0005-0000-0000-0000FC0F0000}"/>
    <cellStyle name="20% - Accent3 3 11" xfId="5648" xr:uid="{00000000-0005-0000-0000-0000FD0F0000}"/>
    <cellStyle name="20% - Accent3 3 11 2" xfId="14080" xr:uid="{00000000-0005-0000-0000-0000FE0F0000}"/>
    <cellStyle name="20% - Accent3 3 11 3" xfId="22654" xr:uid="{00000000-0005-0000-0000-0000FF0F0000}"/>
    <cellStyle name="20% - Accent3 3 12" xfId="8446" xr:uid="{00000000-0005-0000-0000-000000100000}"/>
    <cellStyle name="20% - Accent3 3 12 2" xfId="16878" xr:uid="{00000000-0005-0000-0000-000001100000}"/>
    <cellStyle name="20% - Accent3 3 12 3" xfId="25452" xr:uid="{00000000-0005-0000-0000-000002100000}"/>
    <cellStyle name="20% - Accent3 3 13" xfId="8541" xr:uid="{00000000-0005-0000-0000-000003100000}"/>
    <cellStyle name="20% - Accent3 3 14" xfId="17115" xr:uid="{00000000-0005-0000-0000-000004100000}"/>
    <cellStyle name="20% - Accent3 3 2" xfId="120" xr:uid="{00000000-0005-0000-0000-000005100000}"/>
    <cellStyle name="20% - Accent3 3 2 10" xfId="17171" xr:uid="{00000000-0005-0000-0000-000006100000}"/>
    <cellStyle name="20% - Accent3 3 2 2" xfId="331" xr:uid="{00000000-0005-0000-0000-000007100000}"/>
    <cellStyle name="20% - Accent3 3 2 2 2" xfId="1135" xr:uid="{00000000-0005-0000-0000-000008100000}"/>
    <cellStyle name="20% - Accent3 3 2 2 2 2" xfId="2520" xr:uid="{00000000-0005-0000-0000-000009100000}"/>
    <cellStyle name="20% - Accent3 3 2 2 2 2 2" xfId="5292" xr:uid="{00000000-0005-0000-0000-00000A100000}"/>
    <cellStyle name="20% - Accent3 3 2 2 2 2 2 2" xfId="13724" xr:uid="{00000000-0005-0000-0000-00000B100000}"/>
    <cellStyle name="20% - Accent3 3 2 2 2 2 2 3" xfId="22298" xr:uid="{00000000-0005-0000-0000-00000C100000}"/>
    <cellStyle name="20% - Accent3 3 2 2 2 2 3" xfId="8061" xr:uid="{00000000-0005-0000-0000-00000D100000}"/>
    <cellStyle name="20% - Accent3 3 2 2 2 2 3 2" xfId="16493" xr:uid="{00000000-0005-0000-0000-00000E100000}"/>
    <cellStyle name="20% - Accent3 3 2 2 2 2 3 3" xfId="25067" xr:uid="{00000000-0005-0000-0000-00000F100000}"/>
    <cellStyle name="20% - Accent3 3 2 2 2 2 4" xfId="10954" xr:uid="{00000000-0005-0000-0000-000010100000}"/>
    <cellStyle name="20% - Accent3 3 2 2 2 2 5" xfId="19528" xr:uid="{00000000-0005-0000-0000-000011100000}"/>
    <cellStyle name="20% - Accent3 3 2 2 2 3" xfId="3908" xr:uid="{00000000-0005-0000-0000-000012100000}"/>
    <cellStyle name="20% - Accent3 3 2 2 2 3 2" xfId="12340" xr:uid="{00000000-0005-0000-0000-000013100000}"/>
    <cellStyle name="20% - Accent3 3 2 2 2 3 3" xfId="20914" xr:uid="{00000000-0005-0000-0000-000014100000}"/>
    <cellStyle name="20% - Accent3 3 2 2 2 4" xfId="6677" xr:uid="{00000000-0005-0000-0000-000015100000}"/>
    <cellStyle name="20% - Accent3 3 2 2 2 4 2" xfId="15109" xr:uid="{00000000-0005-0000-0000-000016100000}"/>
    <cellStyle name="20% - Accent3 3 2 2 2 4 3" xfId="23683" xr:uid="{00000000-0005-0000-0000-000017100000}"/>
    <cellStyle name="20% - Accent3 3 2 2 2 5" xfId="9570" xr:uid="{00000000-0005-0000-0000-000018100000}"/>
    <cellStyle name="20% - Accent3 3 2 2 2 6" xfId="18144" xr:uid="{00000000-0005-0000-0000-000019100000}"/>
    <cellStyle name="20% - Accent3 3 2 2 3" xfId="1716" xr:uid="{00000000-0005-0000-0000-00001A100000}"/>
    <cellStyle name="20% - Accent3 3 2 2 3 2" xfId="4488" xr:uid="{00000000-0005-0000-0000-00001B100000}"/>
    <cellStyle name="20% - Accent3 3 2 2 3 2 2" xfId="12920" xr:uid="{00000000-0005-0000-0000-00001C100000}"/>
    <cellStyle name="20% - Accent3 3 2 2 3 2 3" xfId="21494" xr:uid="{00000000-0005-0000-0000-00001D100000}"/>
    <cellStyle name="20% - Accent3 3 2 2 3 3" xfId="7257" xr:uid="{00000000-0005-0000-0000-00001E100000}"/>
    <cellStyle name="20% - Accent3 3 2 2 3 3 2" xfId="15689" xr:uid="{00000000-0005-0000-0000-00001F100000}"/>
    <cellStyle name="20% - Accent3 3 2 2 3 3 3" xfId="24263" xr:uid="{00000000-0005-0000-0000-000020100000}"/>
    <cellStyle name="20% - Accent3 3 2 2 3 4" xfId="10150" xr:uid="{00000000-0005-0000-0000-000021100000}"/>
    <cellStyle name="20% - Accent3 3 2 2 3 5" xfId="18724" xr:uid="{00000000-0005-0000-0000-000022100000}"/>
    <cellStyle name="20% - Accent3 3 2 2 4" xfId="3104" xr:uid="{00000000-0005-0000-0000-000023100000}"/>
    <cellStyle name="20% - Accent3 3 2 2 4 2" xfId="11536" xr:uid="{00000000-0005-0000-0000-000024100000}"/>
    <cellStyle name="20% - Accent3 3 2 2 4 3" xfId="20110" xr:uid="{00000000-0005-0000-0000-000025100000}"/>
    <cellStyle name="20% - Accent3 3 2 2 5" xfId="5873" xr:uid="{00000000-0005-0000-0000-000026100000}"/>
    <cellStyle name="20% - Accent3 3 2 2 5 2" xfId="14305" xr:uid="{00000000-0005-0000-0000-000027100000}"/>
    <cellStyle name="20% - Accent3 3 2 2 5 3" xfId="22879" xr:uid="{00000000-0005-0000-0000-000028100000}"/>
    <cellStyle name="20% - Accent3 3 2 2 6" xfId="8766" xr:uid="{00000000-0005-0000-0000-000029100000}"/>
    <cellStyle name="20% - Accent3 3 2 2 7" xfId="17340" xr:uid="{00000000-0005-0000-0000-00002A100000}"/>
    <cellStyle name="20% - Accent3 3 2 3" xfId="556" xr:uid="{00000000-0005-0000-0000-00002B100000}"/>
    <cellStyle name="20% - Accent3 3 2 3 2" xfId="1348" xr:uid="{00000000-0005-0000-0000-00002C100000}"/>
    <cellStyle name="20% - Accent3 3 2 3 2 2" xfId="2733" xr:uid="{00000000-0005-0000-0000-00002D100000}"/>
    <cellStyle name="20% - Accent3 3 2 3 2 2 2" xfId="5505" xr:uid="{00000000-0005-0000-0000-00002E100000}"/>
    <cellStyle name="20% - Accent3 3 2 3 2 2 2 2" xfId="13937" xr:uid="{00000000-0005-0000-0000-00002F100000}"/>
    <cellStyle name="20% - Accent3 3 2 3 2 2 2 3" xfId="22511" xr:uid="{00000000-0005-0000-0000-000030100000}"/>
    <cellStyle name="20% - Accent3 3 2 3 2 2 3" xfId="8274" xr:uid="{00000000-0005-0000-0000-000031100000}"/>
    <cellStyle name="20% - Accent3 3 2 3 2 2 3 2" xfId="16706" xr:uid="{00000000-0005-0000-0000-000032100000}"/>
    <cellStyle name="20% - Accent3 3 2 3 2 2 3 3" xfId="25280" xr:uid="{00000000-0005-0000-0000-000033100000}"/>
    <cellStyle name="20% - Accent3 3 2 3 2 2 4" xfId="11167" xr:uid="{00000000-0005-0000-0000-000034100000}"/>
    <cellStyle name="20% - Accent3 3 2 3 2 2 5" xfId="19741" xr:uid="{00000000-0005-0000-0000-000035100000}"/>
    <cellStyle name="20% - Accent3 3 2 3 2 3" xfId="4121" xr:uid="{00000000-0005-0000-0000-000036100000}"/>
    <cellStyle name="20% - Accent3 3 2 3 2 3 2" xfId="12553" xr:uid="{00000000-0005-0000-0000-000037100000}"/>
    <cellStyle name="20% - Accent3 3 2 3 2 3 3" xfId="21127" xr:uid="{00000000-0005-0000-0000-000038100000}"/>
    <cellStyle name="20% - Accent3 3 2 3 2 4" xfId="6890" xr:uid="{00000000-0005-0000-0000-000039100000}"/>
    <cellStyle name="20% - Accent3 3 2 3 2 4 2" xfId="15322" xr:uid="{00000000-0005-0000-0000-00003A100000}"/>
    <cellStyle name="20% - Accent3 3 2 3 2 4 3" xfId="23896" xr:uid="{00000000-0005-0000-0000-00003B100000}"/>
    <cellStyle name="20% - Accent3 3 2 3 2 5" xfId="9783" xr:uid="{00000000-0005-0000-0000-00003C100000}"/>
    <cellStyle name="20% - Accent3 3 2 3 2 6" xfId="18357" xr:uid="{00000000-0005-0000-0000-00003D100000}"/>
    <cellStyle name="20% - Accent3 3 2 3 3" xfId="1941" xr:uid="{00000000-0005-0000-0000-00003E100000}"/>
    <cellStyle name="20% - Accent3 3 2 3 3 2" xfId="4713" xr:uid="{00000000-0005-0000-0000-00003F100000}"/>
    <cellStyle name="20% - Accent3 3 2 3 3 2 2" xfId="13145" xr:uid="{00000000-0005-0000-0000-000040100000}"/>
    <cellStyle name="20% - Accent3 3 2 3 3 2 3" xfId="21719" xr:uid="{00000000-0005-0000-0000-000041100000}"/>
    <cellStyle name="20% - Accent3 3 2 3 3 3" xfId="7482" xr:uid="{00000000-0005-0000-0000-000042100000}"/>
    <cellStyle name="20% - Accent3 3 2 3 3 3 2" xfId="15914" xr:uid="{00000000-0005-0000-0000-000043100000}"/>
    <cellStyle name="20% - Accent3 3 2 3 3 3 3" xfId="24488" xr:uid="{00000000-0005-0000-0000-000044100000}"/>
    <cellStyle name="20% - Accent3 3 2 3 3 4" xfId="10375" xr:uid="{00000000-0005-0000-0000-000045100000}"/>
    <cellStyle name="20% - Accent3 3 2 3 3 5" xfId="18949" xr:uid="{00000000-0005-0000-0000-000046100000}"/>
    <cellStyle name="20% - Accent3 3 2 3 4" xfId="3329" xr:uid="{00000000-0005-0000-0000-000047100000}"/>
    <cellStyle name="20% - Accent3 3 2 3 4 2" xfId="11761" xr:uid="{00000000-0005-0000-0000-000048100000}"/>
    <cellStyle name="20% - Accent3 3 2 3 4 3" xfId="20335" xr:uid="{00000000-0005-0000-0000-000049100000}"/>
    <cellStyle name="20% - Accent3 3 2 3 5" xfId="6098" xr:uid="{00000000-0005-0000-0000-00004A100000}"/>
    <cellStyle name="20% - Accent3 3 2 3 5 2" xfId="14530" xr:uid="{00000000-0005-0000-0000-00004B100000}"/>
    <cellStyle name="20% - Accent3 3 2 3 5 3" xfId="23104" xr:uid="{00000000-0005-0000-0000-00004C100000}"/>
    <cellStyle name="20% - Accent3 3 2 3 6" xfId="8991" xr:uid="{00000000-0005-0000-0000-00004D100000}"/>
    <cellStyle name="20% - Accent3 3 2 3 7" xfId="17565" xr:uid="{00000000-0005-0000-0000-00004E100000}"/>
    <cellStyle name="20% - Accent3 3 2 4" xfId="966" xr:uid="{00000000-0005-0000-0000-00004F100000}"/>
    <cellStyle name="20% - Accent3 3 2 4 2" xfId="2351" xr:uid="{00000000-0005-0000-0000-000050100000}"/>
    <cellStyle name="20% - Accent3 3 2 4 2 2" xfId="5123" xr:uid="{00000000-0005-0000-0000-000051100000}"/>
    <cellStyle name="20% - Accent3 3 2 4 2 2 2" xfId="13555" xr:uid="{00000000-0005-0000-0000-000052100000}"/>
    <cellStyle name="20% - Accent3 3 2 4 2 2 3" xfId="22129" xr:uid="{00000000-0005-0000-0000-000053100000}"/>
    <cellStyle name="20% - Accent3 3 2 4 2 3" xfId="7892" xr:uid="{00000000-0005-0000-0000-000054100000}"/>
    <cellStyle name="20% - Accent3 3 2 4 2 3 2" xfId="16324" xr:uid="{00000000-0005-0000-0000-000055100000}"/>
    <cellStyle name="20% - Accent3 3 2 4 2 3 3" xfId="24898" xr:uid="{00000000-0005-0000-0000-000056100000}"/>
    <cellStyle name="20% - Accent3 3 2 4 2 4" xfId="10785" xr:uid="{00000000-0005-0000-0000-000057100000}"/>
    <cellStyle name="20% - Accent3 3 2 4 2 5" xfId="19359" xr:uid="{00000000-0005-0000-0000-000058100000}"/>
    <cellStyle name="20% - Accent3 3 2 4 3" xfId="3739" xr:uid="{00000000-0005-0000-0000-000059100000}"/>
    <cellStyle name="20% - Accent3 3 2 4 3 2" xfId="12171" xr:uid="{00000000-0005-0000-0000-00005A100000}"/>
    <cellStyle name="20% - Accent3 3 2 4 3 3" xfId="20745" xr:uid="{00000000-0005-0000-0000-00005B100000}"/>
    <cellStyle name="20% - Accent3 3 2 4 4" xfId="6508" xr:uid="{00000000-0005-0000-0000-00005C100000}"/>
    <cellStyle name="20% - Accent3 3 2 4 4 2" xfId="14940" xr:uid="{00000000-0005-0000-0000-00005D100000}"/>
    <cellStyle name="20% - Accent3 3 2 4 4 3" xfId="23514" xr:uid="{00000000-0005-0000-0000-00005E100000}"/>
    <cellStyle name="20% - Accent3 3 2 4 5" xfId="9401" xr:uid="{00000000-0005-0000-0000-00005F100000}"/>
    <cellStyle name="20% - Accent3 3 2 4 6" xfId="17975" xr:uid="{00000000-0005-0000-0000-000060100000}"/>
    <cellStyle name="20% - Accent3 3 2 5" xfId="795" xr:uid="{00000000-0005-0000-0000-000061100000}"/>
    <cellStyle name="20% - Accent3 3 2 5 2" xfId="2180" xr:uid="{00000000-0005-0000-0000-000062100000}"/>
    <cellStyle name="20% - Accent3 3 2 5 2 2" xfId="4952" xr:uid="{00000000-0005-0000-0000-000063100000}"/>
    <cellStyle name="20% - Accent3 3 2 5 2 2 2" xfId="13384" xr:uid="{00000000-0005-0000-0000-000064100000}"/>
    <cellStyle name="20% - Accent3 3 2 5 2 2 3" xfId="21958" xr:uid="{00000000-0005-0000-0000-000065100000}"/>
    <cellStyle name="20% - Accent3 3 2 5 2 3" xfId="7721" xr:uid="{00000000-0005-0000-0000-000066100000}"/>
    <cellStyle name="20% - Accent3 3 2 5 2 3 2" xfId="16153" xr:uid="{00000000-0005-0000-0000-000067100000}"/>
    <cellStyle name="20% - Accent3 3 2 5 2 3 3" xfId="24727" xr:uid="{00000000-0005-0000-0000-000068100000}"/>
    <cellStyle name="20% - Accent3 3 2 5 2 4" xfId="10614" xr:uid="{00000000-0005-0000-0000-000069100000}"/>
    <cellStyle name="20% - Accent3 3 2 5 2 5" xfId="19188" xr:uid="{00000000-0005-0000-0000-00006A100000}"/>
    <cellStyle name="20% - Accent3 3 2 5 3" xfId="3568" xr:uid="{00000000-0005-0000-0000-00006B100000}"/>
    <cellStyle name="20% - Accent3 3 2 5 3 2" xfId="12000" xr:uid="{00000000-0005-0000-0000-00006C100000}"/>
    <cellStyle name="20% - Accent3 3 2 5 3 3" xfId="20574" xr:uid="{00000000-0005-0000-0000-00006D100000}"/>
    <cellStyle name="20% - Accent3 3 2 5 4" xfId="6337" xr:uid="{00000000-0005-0000-0000-00006E100000}"/>
    <cellStyle name="20% - Accent3 3 2 5 4 2" xfId="14769" xr:uid="{00000000-0005-0000-0000-00006F100000}"/>
    <cellStyle name="20% - Accent3 3 2 5 4 3" xfId="23343" xr:uid="{00000000-0005-0000-0000-000070100000}"/>
    <cellStyle name="20% - Accent3 3 2 5 5" xfId="9230" xr:uid="{00000000-0005-0000-0000-000071100000}"/>
    <cellStyle name="20% - Accent3 3 2 5 6" xfId="17804" xr:uid="{00000000-0005-0000-0000-000072100000}"/>
    <cellStyle name="20% - Accent3 3 2 6" xfId="1547" xr:uid="{00000000-0005-0000-0000-000073100000}"/>
    <cellStyle name="20% - Accent3 3 2 6 2" xfId="4319" xr:uid="{00000000-0005-0000-0000-000074100000}"/>
    <cellStyle name="20% - Accent3 3 2 6 2 2" xfId="12751" xr:uid="{00000000-0005-0000-0000-000075100000}"/>
    <cellStyle name="20% - Accent3 3 2 6 2 3" xfId="21325" xr:uid="{00000000-0005-0000-0000-000076100000}"/>
    <cellStyle name="20% - Accent3 3 2 6 3" xfId="7088" xr:uid="{00000000-0005-0000-0000-000077100000}"/>
    <cellStyle name="20% - Accent3 3 2 6 3 2" xfId="15520" xr:uid="{00000000-0005-0000-0000-000078100000}"/>
    <cellStyle name="20% - Accent3 3 2 6 3 3" xfId="24094" xr:uid="{00000000-0005-0000-0000-000079100000}"/>
    <cellStyle name="20% - Accent3 3 2 6 4" xfId="9981" xr:uid="{00000000-0005-0000-0000-00007A100000}"/>
    <cellStyle name="20% - Accent3 3 2 6 5" xfId="18555" xr:uid="{00000000-0005-0000-0000-00007B100000}"/>
    <cellStyle name="20% - Accent3 3 2 7" xfId="2935" xr:uid="{00000000-0005-0000-0000-00007C100000}"/>
    <cellStyle name="20% - Accent3 3 2 7 2" xfId="11367" xr:uid="{00000000-0005-0000-0000-00007D100000}"/>
    <cellStyle name="20% - Accent3 3 2 7 3" xfId="19941" xr:uid="{00000000-0005-0000-0000-00007E100000}"/>
    <cellStyle name="20% - Accent3 3 2 8" xfId="5704" xr:uid="{00000000-0005-0000-0000-00007F100000}"/>
    <cellStyle name="20% - Accent3 3 2 8 2" xfId="14136" xr:uid="{00000000-0005-0000-0000-000080100000}"/>
    <cellStyle name="20% - Accent3 3 2 8 3" xfId="22710" xr:uid="{00000000-0005-0000-0000-000081100000}"/>
    <cellStyle name="20% - Accent3 3 2 9" xfId="8597" xr:uid="{00000000-0005-0000-0000-000082100000}"/>
    <cellStyle name="20% - Accent3 3 3" xfId="219" xr:uid="{00000000-0005-0000-0000-000083100000}"/>
    <cellStyle name="20% - Accent3 3 3 2" xfId="613" xr:uid="{00000000-0005-0000-0000-000084100000}"/>
    <cellStyle name="20% - Accent3 3 3 2 2" xfId="1405" xr:uid="{00000000-0005-0000-0000-000085100000}"/>
    <cellStyle name="20% - Accent3 3 3 2 2 2" xfId="2790" xr:uid="{00000000-0005-0000-0000-000086100000}"/>
    <cellStyle name="20% - Accent3 3 3 2 2 2 2" xfId="5562" xr:uid="{00000000-0005-0000-0000-000087100000}"/>
    <cellStyle name="20% - Accent3 3 3 2 2 2 2 2" xfId="13994" xr:uid="{00000000-0005-0000-0000-000088100000}"/>
    <cellStyle name="20% - Accent3 3 3 2 2 2 2 3" xfId="22568" xr:uid="{00000000-0005-0000-0000-000089100000}"/>
    <cellStyle name="20% - Accent3 3 3 2 2 2 3" xfId="8331" xr:uid="{00000000-0005-0000-0000-00008A100000}"/>
    <cellStyle name="20% - Accent3 3 3 2 2 2 3 2" xfId="16763" xr:uid="{00000000-0005-0000-0000-00008B100000}"/>
    <cellStyle name="20% - Accent3 3 3 2 2 2 3 3" xfId="25337" xr:uid="{00000000-0005-0000-0000-00008C100000}"/>
    <cellStyle name="20% - Accent3 3 3 2 2 2 4" xfId="11224" xr:uid="{00000000-0005-0000-0000-00008D100000}"/>
    <cellStyle name="20% - Accent3 3 3 2 2 2 5" xfId="19798" xr:uid="{00000000-0005-0000-0000-00008E100000}"/>
    <cellStyle name="20% - Accent3 3 3 2 2 3" xfId="4178" xr:uid="{00000000-0005-0000-0000-00008F100000}"/>
    <cellStyle name="20% - Accent3 3 3 2 2 3 2" xfId="12610" xr:uid="{00000000-0005-0000-0000-000090100000}"/>
    <cellStyle name="20% - Accent3 3 3 2 2 3 3" xfId="21184" xr:uid="{00000000-0005-0000-0000-000091100000}"/>
    <cellStyle name="20% - Accent3 3 3 2 2 4" xfId="6947" xr:uid="{00000000-0005-0000-0000-000092100000}"/>
    <cellStyle name="20% - Accent3 3 3 2 2 4 2" xfId="15379" xr:uid="{00000000-0005-0000-0000-000093100000}"/>
    <cellStyle name="20% - Accent3 3 3 2 2 4 3" xfId="23953" xr:uid="{00000000-0005-0000-0000-000094100000}"/>
    <cellStyle name="20% - Accent3 3 3 2 2 5" xfId="9840" xr:uid="{00000000-0005-0000-0000-000095100000}"/>
    <cellStyle name="20% - Accent3 3 3 2 2 6" xfId="18414" xr:uid="{00000000-0005-0000-0000-000096100000}"/>
    <cellStyle name="20% - Accent3 3 3 2 3" xfId="1998" xr:uid="{00000000-0005-0000-0000-000097100000}"/>
    <cellStyle name="20% - Accent3 3 3 2 3 2" xfId="4770" xr:uid="{00000000-0005-0000-0000-000098100000}"/>
    <cellStyle name="20% - Accent3 3 3 2 3 2 2" xfId="13202" xr:uid="{00000000-0005-0000-0000-000099100000}"/>
    <cellStyle name="20% - Accent3 3 3 2 3 2 3" xfId="21776" xr:uid="{00000000-0005-0000-0000-00009A100000}"/>
    <cellStyle name="20% - Accent3 3 3 2 3 3" xfId="7539" xr:uid="{00000000-0005-0000-0000-00009B100000}"/>
    <cellStyle name="20% - Accent3 3 3 2 3 3 2" xfId="15971" xr:uid="{00000000-0005-0000-0000-00009C100000}"/>
    <cellStyle name="20% - Accent3 3 3 2 3 3 3" xfId="24545" xr:uid="{00000000-0005-0000-0000-00009D100000}"/>
    <cellStyle name="20% - Accent3 3 3 2 3 4" xfId="10432" xr:uid="{00000000-0005-0000-0000-00009E100000}"/>
    <cellStyle name="20% - Accent3 3 3 2 3 5" xfId="19006" xr:uid="{00000000-0005-0000-0000-00009F100000}"/>
    <cellStyle name="20% - Accent3 3 3 2 4" xfId="3386" xr:uid="{00000000-0005-0000-0000-0000A0100000}"/>
    <cellStyle name="20% - Accent3 3 3 2 4 2" xfId="11818" xr:uid="{00000000-0005-0000-0000-0000A1100000}"/>
    <cellStyle name="20% - Accent3 3 3 2 4 3" xfId="20392" xr:uid="{00000000-0005-0000-0000-0000A2100000}"/>
    <cellStyle name="20% - Accent3 3 3 2 5" xfId="6155" xr:uid="{00000000-0005-0000-0000-0000A3100000}"/>
    <cellStyle name="20% - Accent3 3 3 2 5 2" xfId="14587" xr:uid="{00000000-0005-0000-0000-0000A4100000}"/>
    <cellStyle name="20% - Accent3 3 3 2 5 3" xfId="23161" xr:uid="{00000000-0005-0000-0000-0000A5100000}"/>
    <cellStyle name="20% - Accent3 3 3 2 6" xfId="9048" xr:uid="{00000000-0005-0000-0000-0000A6100000}"/>
    <cellStyle name="20% - Accent3 3 3 2 7" xfId="17622" xr:uid="{00000000-0005-0000-0000-0000A7100000}"/>
    <cellStyle name="20% - Accent3 3 3 3" xfId="1023" xr:uid="{00000000-0005-0000-0000-0000A8100000}"/>
    <cellStyle name="20% - Accent3 3 3 3 2" xfId="2408" xr:uid="{00000000-0005-0000-0000-0000A9100000}"/>
    <cellStyle name="20% - Accent3 3 3 3 2 2" xfId="5180" xr:uid="{00000000-0005-0000-0000-0000AA100000}"/>
    <cellStyle name="20% - Accent3 3 3 3 2 2 2" xfId="13612" xr:uid="{00000000-0005-0000-0000-0000AB100000}"/>
    <cellStyle name="20% - Accent3 3 3 3 2 2 3" xfId="22186" xr:uid="{00000000-0005-0000-0000-0000AC100000}"/>
    <cellStyle name="20% - Accent3 3 3 3 2 3" xfId="7949" xr:uid="{00000000-0005-0000-0000-0000AD100000}"/>
    <cellStyle name="20% - Accent3 3 3 3 2 3 2" xfId="16381" xr:uid="{00000000-0005-0000-0000-0000AE100000}"/>
    <cellStyle name="20% - Accent3 3 3 3 2 3 3" xfId="24955" xr:uid="{00000000-0005-0000-0000-0000AF100000}"/>
    <cellStyle name="20% - Accent3 3 3 3 2 4" xfId="10842" xr:uid="{00000000-0005-0000-0000-0000B0100000}"/>
    <cellStyle name="20% - Accent3 3 3 3 2 5" xfId="19416" xr:uid="{00000000-0005-0000-0000-0000B1100000}"/>
    <cellStyle name="20% - Accent3 3 3 3 3" xfId="3796" xr:uid="{00000000-0005-0000-0000-0000B2100000}"/>
    <cellStyle name="20% - Accent3 3 3 3 3 2" xfId="12228" xr:uid="{00000000-0005-0000-0000-0000B3100000}"/>
    <cellStyle name="20% - Accent3 3 3 3 3 3" xfId="20802" xr:uid="{00000000-0005-0000-0000-0000B4100000}"/>
    <cellStyle name="20% - Accent3 3 3 3 4" xfId="6565" xr:uid="{00000000-0005-0000-0000-0000B5100000}"/>
    <cellStyle name="20% - Accent3 3 3 3 4 2" xfId="14997" xr:uid="{00000000-0005-0000-0000-0000B6100000}"/>
    <cellStyle name="20% - Accent3 3 3 3 4 3" xfId="23571" xr:uid="{00000000-0005-0000-0000-0000B7100000}"/>
    <cellStyle name="20% - Accent3 3 3 3 5" xfId="9458" xr:uid="{00000000-0005-0000-0000-0000B8100000}"/>
    <cellStyle name="20% - Accent3 3 3 3 6" xfId="18032" xr:uid="{00000000-0005-0000-0000-0000B9100000}"/>
    <cellStyle name="20% - Accent3 3 3 4" xfId="852" xr:uid="{00000000-0005-0000-0000-0000BA100000}"/>
    <cellStyle name="20% - Accent3 3 3 4 2" xfId="2237" xr:uid="{00000000-0005-0000-0000-0000BB100000}"/>
    <cellStyle name="20% - Accent3 3 3 4 2 2" xfId="5009" xr:uid="{00000000-0005-0000-0000-0000BC100000}"/>
    <cellStyle name="20% - Accent3 3 3 4 2 2 2" xfId="13441" xr:uid="{00000000-0005-0000-0000-0000BD100000}"/>
    <cellStyle name="20% - Accent3 3 3 4 2 2 3" xfId="22015" xr:uid="{00000000-0005-0000-0000-0000BE100000}"/>
    <cellStyle name="20% - Accent3 3 3 4 2 3" xfId="7778" xr:uid="{00000000-0005-0000-0000-0000BF100000}"/>
    <cellStyle name="20% - Accent3 3 3 4 2 3 2" xfId="16210" xr:uid="{00000000-0005-0000-0000-0000C0100000}"/>
    <cellStyle name="20% - Accent3 3 3 4 2 3 3" xfId="24784" xr:uid="{00000000-0005-0000-0000-0000C1100000}"/>
    <cellStyle name="20% - Accent3 3 3 4 2 4" xfId="10671" xr:uid="{00000000-0005-0000-0000-0000C2100000}"/>
    <cellStyle name="20% - Accent3 3 3 4 2 5" xfId="19245" xr:uid="{00000000-0005-0000-0000-0000C3100000}"/>
    <cellStyle name="20% - Accent3 3 3 4 3" xfId="3625" xr:uid="{00000000-0005-0000-0000-0000C4100000}"/>
    <cellStyle name="20% - Accent3 3 3 4 3 2" xfId="12057" xr:uid="{00000000-0005-0000-0000-0000C5100000}"/>
    <cellStyle name="20% - Accent3 3 3 4 3 3" xfId="20631" xr:uid="{00000000-0005-0000-0000-0000C6100000}"/>
    <cellStyle name="20% - Accent3 3 3 4 4" xfId="6394" xr:uid="{00000000-0005-0000-0000-0000C7100000}"/>
    <cellStyle name="20% - Accent3 3 3 4 4 2" xfId="14826" xr:uid="{00000000-0005-0000-0000-0000C8100000}"/>
    <cellStyle name="20% - Accent3 3 3 4 4 3" xfId="23400" xr:uid="{00000000-0005-0000-0000-0000C9100000}"/>
    <cellStyle name="20% - Accent3 3 3 4 5" xfId="9287" xr:uid="{00000000-0005-0000-0000-0000CA100000}"/>
    <cellStyle name="20% - Accent3 3 3 4 6" xfId="17861" xr:uid="{00000000-0005-0000-0000-0000CB100000}"/>
    <cellStyle name="20% - Accent3 3 3 5" xfId="1604" xr:uid="{00000000-0005-0000-0000-0000CC100000}"/>
    <cellStyle name="20% - Accent3 3 3 5 2" xfId="4376" xr:uid="{00000000-0005-0000-0000-0000CD100000}"/>
    <cellStyle name="20% - Accent3 3 3 5 2 2" xfId="12808" xr:uid="{00000000-0005-0000-0000-0000CE100000}"/>
    <cellStyle name="20% - Accent3 3 3 5 2 3" xfId="21382" xr:uid="{00000000-0005-0000-0000-0000CF100000}"/>
    <cellStyle name="20% - Accent3 3 3 5 3" xfId="7145" xr:uid="{00000000-0005-0000-0000-0000D0100000}"/>
    <cellStyle name="20% - Accent3 3 3 5 3 2" xfId="15577" xr:uid="{00000000-0005-0000-0000-0000D1100000}"/>
    <cellStyle name="20% - Accent3 3 3 5 3 3" xfId="24151" xr:uid="{00000000-0005-0000-0000-0000D2100000}"/>
    <cellStyle name="20% - Accent3 3 3 5 4" xfId="10038" xr:uid="{00000000-0005-0000-0000-0000D3100000}"/>
    <cellStyle name="20% - Accent3 3 3 5 5" xfId="18612" xr:uid="{00000000-0005-0000-0000-0000D4100000}"/>
    <cellStyle name="20% - Accent3 3 3 6" xfId="2992" xr:uid="{00000000-0005-0000-0000-0000D5100000}"/>
    <cellStyle name="20% - Accent3 3 3 6 2" xfId="11424" xr:uid="{00000000-0005-0000-0000-0000D6100000}"/>
    <cellStyle name="20% - Accent3 3 3 6 3" xfId="19998" xr:uid="{00000000-0005-0000-0000-0000D7100000}"/>
    <cellStyle name="20% - Accent3 3 3 7" xfId="5761" xr:uid="{00000000-0005-0000-0000-0000D8100000}"/>
    <cellStyle name="20% - Accent3 3 3 7 2" xfId="14193" xr:uid="{00000000-0005-0000-0000-0000D9100000}"/>
    <cellStyle name="20% - Accent3 3 3 7 3" xfId="22767" xr:uid="{00000000-0005-0000-0000-0000DA100000}"/>
    <cellStyle name="20% - Accent3 3 3 8" xfId="8654" xr:uid="{00000000-0005-0000-0000-0000DB100000}"/>
    <cellStyle name="20% - Accent3 3 3 9" xfId="17228" xr:uid="{00000000-0005-0000-0000-0000DC100000}"/>
    <cellStyle name="20% - Accent3 3 4" xfId="275" xr:uid="{00000000-0005-0000-0000-0000DD100000}"/>
    <cellStyle name="20% - Accent3 3 4 2" xfId="500" xr:uid="{00000000-0005-0000-0000-0000DE100000}"/>
    <cellStyle name="20% - Accent3 3 4 2 2" xfId="1292" xr:uid="{00000000-0005-0000-0000-0000DF100000}"/>
    <cellStyle name="20% - Accent3 3 4 2 2 2" xfId="2677" xr:uid="{00000000-0005-0000-0000-0000E0100000}"/>
    <cellStyle name="20% - Accent3 3 4 2 2 2 2" xfId="5449" xr:uid="{00000000-0005-0000-0000-0000E1100000}"/>
    <cellStyle name="20% - Accent3 3 4 2 2 2 2 2" xfId="13881" xr:uid="{00000000-0005-0000-0000-0000E2100000}"/>
    <cellStyle name="20% - Accent3 3 4 2 2 2 2 3" xfId="22455" xr:uid="{00000000-0005-0000-0000-0000E3100000}"/>
    <cellStyle name="20% - Accent3 3 4 2 2 2 3" xfId="8218" xr:uid="{00000000-0005-0000-0000-0000E4100000}"/>
    <cellStyle name="20% - Accent3 3 4 2 2 2 3 2" xfId="16650" xr:uid="{00000000-0005-0000-0000-0000E5100000}"/>
    <cellStyle name="20% - Accent3 3 4 2 2 2 3 3" xfId="25224" xr:uid="{00000000-0005-0000-0000-0000E6100000}"/>
    <cellStyle name="20% - Accent3 3 4 2 2 2 4" xfId="11111" xr:uid="{00000000-0005-0000-0000-0000E7100000}"/>
    <cellStyle name="20% - Accent3 3 4 2 2 2 5" xfId="19685" xr:uid="{00000000-0005-0000-0000-0000E8100000}"/>
    <cellStyle name="20% - Accent3 3 4 2 2 3" xfId="4065" xr:uid="{00000000-0005-0000-0000-0000E9100000}"/>
    <cellStyle name="20% - Accent3 3 4 2 2 3 2" xfId="12497" xr:uid="{00000000-0005-0000-0000-0000EA100000}"/>
    <cellStyle name="20% - Accent3 3 4 2 2 3 3" xfId="21071" xr:uid="{00000000-0005-0000-0000-0000EB100000}"/>
    <cellStyle name="20% - Accent3 3 4 2 2 4" xfId="6834" xr:uid="{00000000-0005-0000-0000-0000EC100000}"/>
    <cellStyle name="20% - Accent3 3 4 2 2 4 2" xfId="15266" xr:uid="{00000000-0005-0000-0000-0000ED100000}"/>
    <cellStyle name="20% - Accent3 3 4 2 2 4 3" xfId="23840" xr:uid="{00000000-0005-0000-0000-0000EE100000}"/>
    <cellStyle name="20% - Accent3 3 4 2 2 5" xfId="9727" xr:uid="{00000000-0005-0000-0000-0000EF100000}"/>
    <cellStyle name="20% - Accent3 3 4 2 2 6" xfId="18301" xr:uid="{00000000-0005-0000-0000-0000F0100000}"/>
    <cellStyle name="20% - Accent3 3 4 2 3" xfId="1885" xr:uid="{00000000-0005-0000-0000-0000F1100000}"/>
    <cellStyle name="20% - Accent3 3 4 2 3 2" xfId="4657" xr:uid="{00000000-0005-0000-0000-0000F2100000}"/>
    <cellStyle name="20% - Accent3 3 4 2 3 2 2" xfId="13089" xr:uid="{00000000-0005-0000-0000-0000F3100000}"/>
    <cellStyle name="20% - Accent3 3 4 2 3 2 3" xfId="21663" xr:uid="{00000000-0005-0000-0000-0000F4100000}"/>
    <cellStyle name="20% - Accent3 3 4 2 3 3" xfId="7426" xr:uid="{00000000-0005-0000-0000-0000F5100000}"/>
    <cellStyle name="20% - Accent3 3 4 2 3 3 2" xfId="15858" xr:uid="{00000000-0005-0000-0000-0000F6100000}"/>
    <cellStyle name="20% - Accent3 3 4 2 3 3 3" xfId="24432" xr:uid="{00000000-0005-0000-0000-0000F7100000}"/>
    <cellStyle name="20% - Accent3 3 4 2 3 4" xfId="10319" xr:uid="{00000000-0005-0000-0000-0000F8100000}"/>
    <cellStyle name="20% - Accent3 3 4 2 3 5" xfId="18893" xr:uid="{00000000-0005-0000-0000-0000F9100000}"/>
    <cellStyle name="20% - Accent3 3 4 2 4" xfId="3273" xr:uid="{00000000-0005-0000-0000-0000FA100000}"/>
    <cellStyle name="20% - Accent3 3 4 2 4 2" xfId="11705" xr:uid="{00000000-0005-0000-0000-0000FB100000}"/>
    <cellStyle name="20% - Accent3 3 4 2 4 3" xfId="20279" xr:uid="{00000000-0005-0000-0000-0000FC100000}"/>
    <cellStyle name="20% - Accent3 3 4 2 5" xfId="6042" xr:uid="{00000000-0005-0000-0000-0000FD100000}"/>
    <cellStyle name="20% - Accent3 3 4 2 5 2" xfId="14474" xr:uid="{00000000-0005-0000-0000-0000FE100000}"/>
    <cellStyle name="20% - Accent3 3 4 2 5 3" xfId="23048" xr:uid="{00000000-0005-0000-0000-0000FF100000}"/>
    <cellStyle name="20% - Accent3 3 4 2 6" xfId="8935" xr:uid="{00000000-0005-0000-0000-000000110000}"/>
    <cellStyle name="20% - Accent3 3 4 2 7" xfId="17509" xr:uid="{00000000-0005-0000-0000-000001110000}"/>
    <cellStyle name="20% - Accent3 3 4 3" xfId="1079" xr:uid="{00000000-0005-0000-0000-000002110000}"/>
    <cellStyle name="20% - Accent3 3 4 3 2" xfId="2464" xr:uid="{00000000-0005-0000-0000-000003110000}"/>
    <cellStyle name="20% - Accent3 3 4 3 2 2" xfId="5236" xr:uid="{00000000-0005-0000-0000-000004110000}"/>
    <cellStyle name="20% - Accent3 3 4 3 2 2 2" xfId="13668" xr:uid="{00000000-0005-0000-0000-000005110000}"/>
    <cellStyle name="20% - Accent3 3 4 3 2 2 3" xfId="22242" xr:uid="{00000000-0005-0000-0000-000006110000}"/>
    <cellStyle name="20% - Accent3 3 4 3 2 3" xfId="8005" xr:uid="{00000000-0005-0000-0000-000007110000}"/>
    <cellStyle name="20% - Accent3 3 4 3 2 3 2" xfId="16437" xr:uid="{00000000-0005-0000-0000-000008110000}"/>
    <cellStyle name="20% - Accent3 3 4 3 2 3 3" xfId="25011" xr:uid="{00000000-0005-0000-0000-000009110000}"/>
    <cellStyle name="20% - Accent3 3 4 3 2 4" xfId="10898" xr:uid="{00000000-0005-0000-0000-00000A110000}"/>
    <cellStyle name="20% - Accent3 3 4 3 2 5" xfId="19472" xr:uid="{00000000-0005-0000-0000-00000B110000}"/>
    <cellStyle name="20% - Accent3 3 4 3 3" xfId="3852" xr:uid="{00000000-0005-0000-0000-00000C110000}"/>
    <cellStyle name="20% - Accent3 3 4 3 3 2" xfId="12284" xr:uid="{00000000-0005-0000-0000-00000D110000}"/>
    <cellStyle name="20% - Accent3 3 4 3 3 3" xfId="20858" xr:uid="{00000000-0005-0000-0000-00000E110000}"/>
    <cellStyle name="20% - Accent3 3 4 3 4" xfId="6621" xr:uid="{00000000-0005-0000-0000-00000F110000}"/>
    <cellStyle name="20% - Accent3 3 4 3 4 2" xfId="15053" xr:uid="{00000000-0005-0000-0000-000010110000}"/>
    <cellStyle name="20% - Accent3 3 4 3 4 3" xfId="23627" xr:uid="{00000000-0005-0000-0000-000011110000}"/>
    <cellStyle name="20% - Accent3 3 4 3 5" xfId="9514" xr:uid="{00000000-0005-0000-0000-000012110000}"/>
    <cellStyle name="20% - Accent3 3 4 3 6" xfId="18088" xr:uid="{00000000-0005-0000-0000-000013110000}"/>
    <cellStyle name="20% - Accent3 3 4 4" xfId="739" xr:uid="{00000000-0005-0000-0000-000014110000}"/>
    <cellStyle name="20% - Accent3 3 4 4 2" xfId="2124" xr:uid="{00000000-0005-0000-0000-000015110000}"/>
    <cellStyle name="20% - Accent3 3 4 4 2 2" xfId="4896" xr:uid="{00000000-0005-0000-0000-000016110000}"/>
    <cellStyle name="20% - Accent3 3 4 4 2 2 2" xfId="13328" xr:uid="{00000000-0005-0000-0000-000017110000}"/>
    <cellStyle name="20% - Accent3 3 4 4 2 2 3" xfId="21902" xr:uid="{00000000-0005-0000-0000-000018110000}"/>
    <cellStyle name="20% - Accent3 3 4 4 2 3" xfId="7665" xr:uid="{00000000-0005-0000-0000-000019110000}"/>
    <cellStyle name="20% - Accent3 3 4 4 2 3 2" xfId="16097" xr:uid="{00000000-0005-0000-0000-00001A110000}"/>
    <cellStyle name="20% - Accent3 3 4 4 2 3 3" xfId="24671" xr:uid="{00000000-0005-0000-0000-00001B110000}"/>
    <cellStyle name="20% - Accent3 3 4 4 2 4" xfId="10558" xr:uid="{00000000-0005-0000-0000-00001C110000}"/>
    <cellStyle name="20% - Accent3 3 4 4 2 5" xfId="19132" xr:uid="{00000000-0005-0000-0000-00001D110000}"/>
    <cellStyle name="20% - Accent3 3 4 4 3" xfId="3512" xr:uid="{00000000-0005-0000-0000-00001E110000}"/>
    <cellStyle name="20% - Accent3 3 4 4 3 2" xfId="11944" xr:uid="{00000000-0005-0000-0000-00001F110000}"/>
    <cellStyle name="20% - Accent3 3 4 4 3 3" xfId="20518" xr:uid="{00000000-0005-0000-0000-000020110000}"/>
    <cellStyle name="20% - Accent3 3 4 4 4" xfId="6281" xr:uid="{00000000-0005-0000-0000-000021110000}"/>
    <cellStyle name="20% - Accent3 3 4 4 4 2" xfId="14713" xr:uid="{00000000-0005-0000-0000-000022110000}"/>
    <cellStyle name="20% - Accent3 3 4 4 4 3" xfId="23287" xr:uid="{00000000-0005-0000-0000-000023110000}"/>
    <cellStyle name="20% - Accent3 3 4 4 5" xfId="9174" xr:uid="{00000000-0005-0000-0000-000024110000}"/>
    <cellStyle name="20% - Accent3 3 4 4 6" xfId="17748" xr:uid="{00000000-0005-0000-0000-000025110000}"/>
    <cellStyle name="20% - Accent3 3 4 5" xfId="1660" xr:uid="{00000000-0005-0000-0000-000026110000}"/>
    <cellStyle name="20% - Accent3 3 4 5 2" xfId="4432" xr:uid="{00000000-0005-0000-0000-000027110000}"/>
    <cellStyle name="20% - Accent3 3 4 5 2 2" xfId="12864" xr:uid="{00000000-0005-0000-0000-000028110000}"/>
    <cellStyle name="20% - Accent3 3 4 5 2 3" xfId="21438" xr:uid="{00000000-0005-0000-0000-000029110000}"/>
    <cellStyle name="20% - Accent3 3 4 5 3" xfId="7201" xr:uid="{00000000-0005-0000-0000-00002A110000}"/>
    <cellStyle name="20% - Accent3 3 4 5 3 2" xfId="15633" xr:uid="{00000000-0005-0000-0000-00002B110000}"/>
    <cellStyle name="20% - Accent3 3 4 5 3 3" xfId="24207" xr:uid="{00000000-0005-0000-0000-00002C110000}"/>
    <cellStyle name="20% - Accent3 3 4 5 4" xfId="10094" xr:uid="{00000000-0005-0000-0000-00002D110000}"/>
    <cellStyle name="20% - Accent3 3 4 5 5" xfId="18668" xr:uid="{00000000-0005-0000-0000-00002E110000}"/>
    <cellStyle name="20% - Accent3 3 4 6" xfId="3048" xr:uid="{00000000-0005-0000-0000-00002F110000}"/>
    <cellStyle name="20% - Accent3 3 4 6 2" xfId="11480" xr:uid="{00000000-0005-0000-0000-000030110000}"/>
    <cellStyle name="20% - Accent3 3 4 6 3" xfId="20054" xr:uid="{00000000-0005-0000-0000-000031110000}"/>
    <cellStyle name="20% - Accent3 3 4 7" xfId="5817" xr:uid="{00000000-0005-0000-0000-000032110000}"/>
    <cellStyle name="20% - Accent3 3 4 7 2" xfId="14249" xr:uid="{00000000-0005-0000-0000-000033110000}"/>
    <cellStyle name="20% - Accent3 3 4 7 3" xfId="22823" xr:uid="{00000000-0005-0000-0000-000034110000}"/>
    <cellStyle name="20% - Accent3 3 4 8" xfId="8710" xr:uid="{00000000-0005-0000-0000-000035110000}"/>
    <cellStyle name="20% - Accent3 3 4 9" xfId="17284" xr:uid="{00000000-0005-0000-0000-000036110000}"/>
    <cellStyle name="20% - Accent3 3 5" xfId="388" xr:uid="{00000000-0005-0000-0000-000037110000}"/>
    <cellStyle name="20% - Accent3 3 5 2" xfId="1180" xr:uid="{00000000-0005-0000-0000-000038110000}"/>
    <cellStyle name="20% - Accent3 3 5 2 2" xfId="2565" xr:uid="{00000000-0005-0000-0000-000039110000}"/>
    <cellStyle name="20% - Accent3 3 5 2 2 2" xfId="5337" xr:uid="{00000000-0005-0000-0000-00003A110000}"/>
    <cellStyle name="20% - Accent3 3 5 2 2 2 2" xfId="13769" xr:uid="{00000000-0005-0000-0000-00003B110000}"/>
    <cellStyle name="20% - Accent3 3 5 2 2 2 3" xfId="22343" xr:uid="{00000000-0005-0000-0000-00003C110000}"/>
    <cellStyle name="20% - Accent3 3 5 2 2 3" xfId="8106" xr:uid="{00000000-0005-0000-0000-00003D110000}"/>
    <cellStyle name="20% - Accent3 3 5 2 2 3 2" xfId="16538" xr:uid="{00000000-0005-0000-0000-00003E110000}"/>
    <cellStyle name="20% - Accent3 3 5 2 2 3 3" xfId="25112" xr:uid="{00000000-0005-0000-0000-00003F110000}"/>
    <cellStyle name="20% - Accent3 3 5 2 2 4" xfId="10999" xr:uid="{00000000-0005-0000-0000-000040110000}"/>
    <cellStyle name="20% - Accent3 3 5 2 2 5" xfId="19573" xr:uid="{00000000-0005-0000-0000-000041110000}"/>
    <cellStyle name="20% - Accent3 3 5 2 3" xfId="3953" xr:uid="{00000000-0005-0000-0000-000042110000}"/>
    <cellStyle name="20% - Accent3 3 5 2 3 2" xfId="12385" xr:uid="{00000000-0005-0000-0000-000043110000}"/>
    <cellStyle name="20% - Accent3 3 5 2 3 3" xfId="20959" xr:uid="{00000000-0005-0000-0000-000044110000}"/>
    <cellStyle name="20% - Accent3 3 5 2 4" xfId="6722" xr:uid="{00000000-0005-0000-0000-000045110000}"/>
    <cellStyle name="20% - Accent3 3 5 2 4 2" xfId="15154" xr:uid="{00000000-0005-0000-0000-000046110000}"/>
    <cellStyle name="20% - Accent3 3 5 2 4 3" xfId="23728" xr:uid="{00000000-0005-0000-0000-000047110000}"/>
    <cellStyle name="20% - Accent3 3 5 2 5" xfId="9615" xr:uid="{00000000-0005-0000-0000-000048110000}"/>
    <cellStyle name="20% - Accent3 3 5 2 6" xfId="18189" xr:uid="{00000000-0005-0000-0000-000049110000}"/>
    <cellStyle name="20% - Accent3 3 5 3" xfId="1773" xr:uid="{00000000-0005-0000-0000-00004A110000}"/>
    <cellStyle name="20% - Accent3 3 5 3 2" xfId="4545" xr:uid="{00000000-0005-0000-0000-00004B110000}"/>
    <cellStyle name="20% - Accent3 3 5 3 2 2" xfId="12977" xr:uid="{00000000-0005-0000-0000-00004C110000}"/>
    <cellStyle name="20% - Accent3 3 5 3 2 3" xfId="21551" xr:uid="{00000000-0005-0000-0000-00004D110000}"/>
    <cellStyle name="20% - Accent3 3 5 3 3" xfId="7314" xr:uid="{00000000-0005-0000-0000-00004E110000}"/>
    <cellStyle name="20% - Accent3 3 5 3 3 2" xfId="15746" xr:uid="{00000000-0005-0000-0000-00004F110000}"/>
    <cellStyle name="20% - Accent3 3 5 3 3 3" xfId="24320" xr:uid="{00000000-0005-0000-0000-000050110000}"/>
    <cellStyle name="20% - Accent3 3 5 3 4" xfId="10207" xr:uid="{00000000-0005-0000-0000-000051110000}"/>
    <cellStyle name="20% - Accent3 3 5 3 5" xfId="18781" xr:uid="{00000000-0005-0000-0000-000052110000}"/>
    <cellStyle name="20% - Accent3 3 5 4" xfId="3161" xr:uid="{00000000-0005-0000-0000-000053110000}"/>
    <cellStyle name="20% - Accent3 3 5 4 2" xfId="11593" xr:uid="{00000000-0005-0000-0000-000054110000}"/>
    <cellStyle name="20% - Accent3 3 5 4 3" xfId="20167" xr:uid="{00000000-0005-0000-0000-000055110000}"/>
    <cellStyle name="20% - Accent3 3 5 5" xfId="5930" xr:uid="{00000000-0005-0000-0000-000056110000}"/>
    <cellStyle name="20% - Accent3 3 5 5 2" xfId="14362" xr:uid="{00000000-0005-0000-0000-000057110000}"/>
    <cellStyle name="20% - Accent3 3 5 5 3" xfId="22936" xr:uid="{00000000-0005-0000-0000-000058110000}"/>
    <cellStyle name="20% - Accent3 3 5 6" xfId="8823" xr:uid="{00000000-0005-0000-0000-000059110000}"/>
    <cellStyle name="20% - Accent3 3 5 7" xfId="17397" xr:uid="{00000000-0005-0000-0000-00005A110000}"/>
    <cellStyle name="20% - Accent3 3 6" xfId="444" xr:uid="{00000000-0005-0000-0000-00005B110000}"/>
    <cellStyle name="20% - Accent3 3 6 2" xfId="1236" xr:uid="{00000000-0005-0000-0000-00005C110000}"/>
    <cellStyle name="20% - Accent3 3 6 2 2" xfId="2621" xr:uid="{00000000-0005-0000-0000-00005D110000}"/>
    <cellStyle name="20% - Accent3 3 6 2 2 2" xfId="5393" xr:uid="{00000000-0005-0000-0000-00005E110000}"/>
    <cellStyle name="20% - Accent3 3 6 2 2 2 2" xfId="13825" xr:uid="{00000000-0005-0000-0000-00005F110000}"/>
    <cellStyle name="20% - Accent3 3 6 2 2 2 3" xfId="22399" xr:uid="{00000000-0005-0000-0000-000060110000}"/>
    <cellStyle name="20% - Accent3 3 6 2 2 3" xfId="8162" xr:uid="{00000000-0005-0000-0000-000061110000}"/>
    <cellStyle name="20% - Accent3 3 6 2 2 3 2" xfId="16594" xr:uid="{00000000-0005-0000-0000-000062110000}"/>
    <cellStyle name="20% - Accent3 3 6 2 2 3 3" xfId="25168" xr:uid="{00000000-0005-0000-0000-000063110000}"/>
    <cellStyle name="20% - Accent3 3 6 2 2 4" xfId="11055" xr:uid="{00000000-0005-0000-0000-000064110000}"/>
    <cellStyle name="20% - Accent3 3 6 2 2 5" xfId="19629" xr:uid="{00000000-0005-0000-0000-000065110000}"/>
    <cellStyle name="20% - Accent3 3 6 2 3" xfId="4009" xr:uid="{00000000-0005-0000-0000-000066110000}"/>
    <cellStyle name="20% - Accent3 3 6 2 3 2" xfId="12441" xr:uid="{00000000-0005-0000-0000-000067110000}"/>
    <cellStyle name="20% - Accent3 3 6 2 3 3" xfId="21015" xr:uid="{00000000-0005-0000-0000-000068110000}"/>
    <cellStyle name="20% - Accent3 3 6 2 4" xfId="6778" xr:uid="{00000000-0005-0000-0000-000069110000}"/>
    <cellStyle name="20% - Accent3 3 6 2 4 2" xfId="15210" xr:uid="{00000000-0005-0000-0000-00006A110000}"/>
    <cellStyle name="20% - Accent3 3 6 2 4 3" xfId="23784" xr:uid="{00000000-0005-0000-0000-00006B110000}"/>
    <cellStyle name="20% - Accent3 3 6 2 5" xfId="9671" xr:uid="{00000000-0005-0000-0000-00006C110000}"/>
    <cellStyle name="20% - Accent3 3 6 2 6" xfId="18245" xr:uid="{00000000-0005-0000-0000-00006D110000}"/>
    <cellStyle name="20% - Accent3 3 6 3" xfId="1829" xr:uid="{00000000-0005-0000-0000-00006E110000}"/>
    <cellStyle name="20% - Accent3 3 6 3 2" xfId="4601" xr:uid="{00000000-0005-0000-0000-00006F110000}"/>
    <cellStyle name="20% - Accent3 3 6 3 2 2" xfId="13033" xr:uid="{00000000-0005-0000-0000-000070110000}"/>
    <cellStyle name="20% - Accent3 3 6 3 2 3" xfId="21607" xr:uid="{00000000-0005-0000-0000-000071110000}"/>
    <cellStyle name="20% - Accent3 3 6 3 3" xfId="7370" xr:uid="{00000000-0005-0000-0000-000072110000}"/>
    <cellStyle name="20% - Accent3 3 6 3 3 2" xfId="15802" xr:uid="{00000000-0005-0000-0000-000073110000}"/>
    <cellStyle name="20% - Accent3 3 6 3 3 3" xfId="24376" xr:uid="{00000000-0005-0000-0000-000074110000}"/>
    <cellStyle name="20% - Accent3 3 6 3 4" xfId="10263" xr:uid="{00000000-0005-0000-0000-000075110000}"/>
    <cellStyle name="20% - Accent3 3 6 3 5" xfId="18837" xr:uid="{00000000-0005-0000-0000-000076110000}"/>
    <cellStyle name="20% - Accent3 3 6 4" xfId="3217" xr:uid="{00000000-0005-0000-0000-000077110000}"/>
    <cellStyle name="20% - Accent3 3 6 4 2" xfId="11649" xr:uid="{00000000-0005-0000-0000-000078110000}"/>
    <cellStyle name="20% - Accent3 3 6 4 3" xfId="20223" xr:uid="{00000000-0005-0000-0000-000079110000}"/>
    <cellStyle name="20% - Accent3 3 6 5" xfId="5986" xr:uid="{00000000-0005-0000-0000-00007A110000}"/>
    <cellStyle name="20% - Accent3 3 6 5 2" xfId="14418" xr:uid="{00000000-0005-0000-0000-00007B110000}"/>
    <cellStyle name="20% - Accent3 3 6 5 3" xfId="22992" xr:uid="{00000000-0005-0000-0000-00007C110000}"/>
    <cellStyle name="20% - Accent3 3 6 6" xfId="8879" xr:uid="{00000000-0005-0000-0000-00007D110000}"/>
    <cellStyle name="20% - Accent3 3 6 7" xfId="17453" xr:uid="{00000000-0005-0000-0000-00007E110000}"/>
    <cellStyle name="20% - Accent3 3 7" xfId="910" xr:uid="{00000000-0005-0000-0000-00007F110000}"/>
    <cellStyle name="20% - Accent3 3 7 2" xfId="2295" xr:uid="{00000000-0005-0000-0000-000080110000}"/>
    <cellStyle name="20% - Accent3 3 7 2 2" xfId="5067" xr:uid="{00000000-0005-0000-0000-000081110000}"/>
    <cellStyle name="20% - Accent3 3 7 2 2 2" xfId="13499" xr:uid="{00000000-0005-0000-0000-000082110000}"/>
    <cellStyle name="20% - Accent3 3 7 2 2 3" xfId="22073" xr:uid="{00000000-0005-0000-0000-000083110000}"/>
    <cellStyle name="20% - Accent3 3 7 2 3" xfId="7836" xr:uid="{00000000-0005-0000-0000-000084110000}"/>
    <cellStyle name="20% - Accent3 3 7 2 3 2" xfId="16268" xr:uid="{00000000-0005-0000-0000-000085110000}"/>
    <cellStyle name="20% - Accent3 3 7 2 3 3" xfId="24842" xr:uid="{00000000-0005-0000-0000-000086110000}"/>
    <cellStyle name="20% - Accent3 3 7 2 4" xfId="10729" xr:uid="{00000000-0005-0000-0000-000087110000}"/>
    <cellStyle name="20% - Accent3 3 7 2 5" xfId="19303" xr:uid="{00000000-0005-0000-0000-000088110000}"/>
    <cellStyle name="20% - Accent3 3 7 3" xfId="3683" xr:uid="{00000000-0005-0000-0000-000089110000}"/>
    <cellStyle name="20% - Accent3 3 7 3 2" xfId="12115" xr:uid="{00000000-0005-0000-0000-00008A110000}"/>
    <cellStyle name="20% - Accent3 3 7 3 3" xfId="20689" xr:uid="{00000000-0005-0000-0000-00008B110000}"/>
    <cellStyle name="20% - Accent3 3 7 4" xfId="6452" xr:uid="{00000000-0005-0000-0000-00008C110000}"/>
    <cellStyle name="20% - Accent3 3 7 4 2" xfId="14884" xr:uid="{00000000-0005-0000-0000-00008D110000}"/>
    <cellStyle name="20% - Accent3 3 7 4 3" xfId="23458" xr:uid="{00000000-0005-0000-0000-00008E110000}"/>
    <cellStyle name="20% - Accent3 3 7 5" xfId="9345" xr:uid="{00000000-0005-0000-0000-00008F110000}"/>
    <cellStyle name="20% - Accent3 3 7 6" xfId="17919" xr:uid="{00000000-0005-0000-0000-000090110000}"/>
    <cellStyle name="20% - Accent3 3 8" xfId="683" xr:uid="{00000000-0005-0000-0000-000091110000}"/>
    <cellStyle name="20% - Accent3 3 8 2" xfId="2068" xr:uid="{00000000-0005-0000-0000-000092110000}"/>
    <cellStyle name="20% - Accent3 3 8 2 2" xfId="4840" xr:uid="{00000000-0005-0000-0000-000093110000}"/>
    <cellStyle name="20% - Accent3 3 8 2 2 2" xfId="13272" xr:uid="{00000000-0005-0000-0000-000094110000}"/>
    <cellStyle name="20% - Accent3 3 8 2 2 3" xfId="21846" xr:uid="{00000000-0005-0000-0000-000095110000}"/>
    <cellStyle name="20% - Accent3 3 8 2 3" xfId="7609" xr:uid="{00000000-0005-0000-0000-000096110000}"/>
    <cellStyle name="20% - Accent3 3 8 2 3 2" xfId="16041" xr:uid="{00000000-0005-0000-0000-000097110000}"/>
    <cellStyle name="20% - Accent3 3 8 2 3 3" xfId="24615" xr:uid="{00000000-0005-0000-0000-000098110000}"/>
    <cellStyle name="20% - Accent3 3 8 2 4" xfId="10502" xr:uid="{00000000-0005-0000-0000-000099110000}"/>
    <cellStyle name="20% - Accent3 3 8 2 5" xfId="19076" xr:uid="{00000000-0005-0000-0000-00009A110000}"/>
    <cellStyle name="20% - Accent3 3 8 3" xfId="3456" xr:uid="{00000000-0005-0000-0000-00009B110000}"/>
    <cellStyle name="20% - Accent3 3 8 3 2" xfId="11888" xr:uid="{00000000-0005-0000-0000-00009C110000}"/>
    <cellStyle name="20% - Accent3 3 8 3 3" xfId="20462" xr:uid="{00000000-0005-0000-0000-00009D110000}"/>
    <cellStyle name="20% - Accent3 3 8 4" xfId="6225" xr:uid="{00000000-0005-0000-0000-00009E110000}"/>
    <cellStyle name="20% - Accent3 3 8 4 2" xfId="14657" xr:uid="{00000000-0005-0000-0000-00009F110000}"/>
    <cellStyle name="20% - Accent3 3 8 4 3" xfId="23231" xr:uid="{00000000-0005-0000-0000-0000A0110000}"/>
    <cellStyle name="20% - Accent3 3 8 5" xfId="9118" xr:uid="{00000000-0005-0000-0000-0000A1110000}"/>
    <cellStyle name="20% - Accent3 3 8 6" xfId="17692" xr:uid="{00000000-0005-0000-0000-0000A2110000}"/>
    <cellStyle name="20% - Accent3 3 9" xfId="1492" xr:uid="{00000000-0005-0000-0000-0000A3110000}"/>
    <cellStyle name="20% - Accent3 3 9 2" xfId="4264" xr:uid="{00000000-0005-0000-0000-0000A4110000}"/>
    <cellStyle name="20% - Accent3 3 9 2 2" xfId="12696" xr:uid="{00000000-0005-0000-0000-0000A5110000}"/>
    <cellStyle name="20% - Accent3 3 9 2 3" xfId="21270" xr:uid="{00000000-0005-0000-0000-0000A6110000}"/>
    <cellStyle name="20% - Accent3 3 9 3" xfId="7033" xr:uid="{00000000-0005-0000-0000-0000A7110000}"/>
    <cellStyle name="20% - Accent3 3 9 3 2" xfId="15465" xr:uid="{00000000-0005-0000-0000-0000A8110000}"/>
    <cellStyle name="20% - Accent3 3 9 3 3" xfId="24039" xr:uid="{00000000-0005-0000-0000-0000A9110000}"/>
    <cellStyle name="20% - Accent3 3 9 4" xfId="9926" xr:uid="{00000000-0005-0000-0000-0000AA110000}"/>
    <cellStyle name="20% - Accent3 3 9 5" xfId="18500" xr:uid="{00000000-0005-0000-0000-0000AB110000}"/>
    <cellStyle name="20% - Accent3 4" xfId="77" xr:uid="{00000000-0005-0000-0000-0000AC110000}"/>
    <cellStyle name="20% - Accent3 4 10" xfId="2893" xr:uid="{00000000-0005-0000-0000-0000AD110000}"/>
    <cellStyle name="20% - Accent3 4 10 2" xfId="11325" xr:uid="{00000000-0005-0000-0000-0000AE110000}"/>
    <cellStyle name="20% - Accent3 4 10 3" xfId="19899" xr:uid="{00000000-0005-0000-0000-0000AF110000}"/>
    <cellStyle name="20% - Accent3 4 11" xfId="5662" xr:uid="{00000000-0005-0000-0000-0000B0110000}"/>
    <cellStyle name="20% - Accent3 4 11 2" xfId="14094" xr:uid="{00000000-0005-0000-0000-0000B1110000}"/>
    <cellStyle name="20% - Accent3 4 11 3" xfId="22668" xr:uid="{00000000-0005-0000-0000-0000B2110000}"/>
    <cellStyle name="20% - Accent3 4 12" xfId="8460" xr:uid="{00000000-0005-0000-0000-0000B3110000}"/>
    <cellStyle name="20% - Accent3 4 12 2" xfId="16892" xr:uid="{00000000-0005-0000-0000-0000B4110000}"/>
    <cellStyle name="20% - Accent3 4 12 3" xfId="25466" xr:uid="{00000000-0005-0000-0000-0000B5110000}"/>
    <cellStyle name="20% - Accent3 4 13" xfId="8555" xr:uid="{00000000-0005-0000-0000-0000B6110000}"/>
    <cellStyle name="20% - Accent3 4 14" xfId="17129" xr:uid="{00000000-0005-0000-0000-0000B7110000}"/>
    <cellStyle name="20% - Accent3 4 2" xfId="134" xr:uid="{00000000-0005-0000-0000-0000B8110000}"/>
    <cellStyle name="20% - Accent3 4 2 10" xfId="17185" xr:uid="{00000000-0005-0000-0000-0000B9110000}"/>
    <cellStyle name="20% - Accent3 4 2 2" xfId="345" xr:uid="{00000000-0005-0000-0000-0000BA110000}"/>
    <cellStyle name="20% - Accent3 4 2 2 2" xfId="1149" xr:uid="{00000000-0005-0000-0000-0000BB110000}"/>
    <cellStyle name="20% - Accent3 4 2 2 2 2" xfId="2534" xr:uid="{00000000-0005-0000-0000-0000BC110000}"/>
    <cellStyle name="20% - Accent3 4 2 2 2 2 2" xfId="5306" xr:uid="{00000000-0005-0000-0000-0000BD110000}"/>
    <cellStyle name="20% - Accent3 4 2 2 2 2 2 2" xfId="13738" xr:uid="{00000000-0005-0000-0000-0000BE110000}"/>
    <cellStyle name="20% - Accent3 4 2 2 2 2 2 3" xfId="22312" xr:uid="{00000000-0005-0000-0000-0000BF110000}"/>
    <cellStyle name="20% - Accent3 4 2 2 2 2 3" xfId="8075" xr:uid="{00000000-0005-0000-0000-0000C0110000}"/>
    <cellStyle name="20% - Accent3 4 2 2 2 2 3 2" xfId="16507" xr:uid="{00000000-0005-0000-0000-0000C1110000}"/>
    <cellStyle name="20% - Accent3 4 2 2 2 2 3 3" xfId="25081" xr:uid="{00000000-0005-0000-0000-0000C2110000}"/>
    <cellStyle name="20% - Accent3 4 2 2 2 2 4" xfId="10968" xr:uid="{00000000-0005-0000-0000-0000C3110000}"/>
    <cellStyle name="20% - Accent3 4 2 2 2 2 5" xfId="19542" xr:uid="{00000000-0005-0000-0000-0000C4110000}"/>
    <cellStyle name="20% - Accent3 4 2 2 2 3" xfId="3922" xr:uid="{00000000-0005-0000-0000-0000C5110000}"/>
    <cellStyle name="20% - Accent3 4 2 2 2 3 2" xfId="12354" xr:uid="{00000000-0005-0000-0000-0000C6110000}"/>
    <cellStyle name="20% - Accent3 4 2 2 2 3 3" xfId="20928" xr:uid="{00000000-0005-0000-0000-0000C7110000}"/>
    <cellStyle name="20% - Accent3 4 2 2 2 4" xfId="6691" xr:uid="{00000000-0005-0000-0000-0000C8110000}"/>
    <cellStyle name="20% - Accent3 4 2 2 2 4 2" xfId="15123" xr:uid="{00000000-0005-0000-0000-0000C9110000}"/>
    <cellStyle name="20% - Accent3 4 2 2 2 4 3" xfId="23697" xr:uid="{00000000-0005-0000-0000-0000CA110000}"/>
    <cellStyle name="20% - Accent3 4 2 2 2 5" xfId="9584" xr:uid="{00000000-0005-0000-0000-0000CB110000}"/>
    <cellStyle name="20% - Accent3 4 2 2 2 6" xfId="18158" xr:uid="{00000000-0005-0000-0000-0000CC110000}"/>
    <cellStyle name="20% - Accent3 4 2 2 3" xfId="1730" xr:uid="{00000000-0005-0000-0000-0000CD110000}"/>
    <cellStyle name="20% - Accent3 4 2 2 3 2" xfId="4502" xr:uid="{00000000-0005-0000-0000-0000CE110000}"/>
    <cellStyle name="20% - Accent3 4 2 2 3 2 2" xfId="12934" xr:uid="{00000000-0005-0000-0000-0000CF110000}"/>
    <cellStyle name="20% - Accent3 4 2 2 3 2 3" xfId="21508" xr:uid="{00000000-0005-0000-0000-0000D0110000}"/>
    <cellStyle name="20% - Accent3 4 2 2 3 3" xfId="7271" xr:uid="{00000000-0005-0000-0000-0000D1110000}"/>
    <cellStyle name="20% - Accent3 4 2 2 3 3 2" xfId="15703" xr:uid="{00000000-0005-0000-0000-0000D2110000}"/>
    <cellStyle name="20% - Accent3 4 2 2 3 3 3" xfId="24277" xr:uid="{00000000-0005-0000-0000-0000D3110000}"/>
    <cellStyle name="20% - Accent3 4 2 2 3 4" xfId="10164" xr:uid="{00000000-0005-0000-0000-0000D4110000}"/>
    <cellStyle name="20% - Accent3 4 2 2 3 5" xfId="18738" xr:uid="{00000000-0005-0000-0000-0000D5110000}"/>
    <cellStyle name="20% - Accent3 4 2 2 4" xfId="3118" xr:uid="{00000000-0005-0000-0000-0000D6110000}"/>
    <cellStyle name="20% - Accent3 4 2 2 4 2" xfId="11550" xr:uid="{00000000-0005-0000-0000-0000D7110000}"/>
    <cellStyle name="20% - Accent3 4 2 2 4 3" xfId="20124" xr:uid="{00000000-0005-0000-0000-0000D8110000}"/>
    <cellStyle name="20% - Accent3 4 2 2 5" xfId="5887" xr:uid="{00000000-0005-0000-0000-0000D9110000}"/>
    <cellStyle name="20% - Accent3 4 2 2 5 2" xfId="14319" xr:uid="{00000000-0005-0000-0000-0000DA110000}"/>
    <cellStyle name="20% - Accent3 4 2 2 5 3" xfId="22893" xr:uid="{00000000-0005-0000-0000-0000DB110000}"/>
    <cellStyle name="20% - Accent3 4 2 2 6" xfId="8780" xr:uid="{00000000-0005-0000-0000-0000DC110000}"/>
    <cellStyle name="20% - Accent3 4 2 2 7" xfId="17354" xr:uid="{00000000-0005-0000-0000-0000DD110000}"/>
    <cellStyle name="20% - Accent3 4 2 3" xfId="570" xr:uid="{00000000-0005-0000-0000-0000DE110000}"/>
    <cellStyle name="20% - Accent3 4 2 3 2" xfId="1362" xr:uid="{00000000-0005-0000-0000-0000DF110000}"/>
    <cellStyle name="20% - Accent3 4 2 3 2 2" xfId="2747" xr:uid="{00000000-0005-0000-0000-0000E0110000}"/>
    <cellStyle name="20% - Accent3 4 2 3 2 2 2" xfId="5519" xr:uid="{00000000-0005-0000-0000-0000E1110000}"/>
    <cellStyle name="20% - Accent3 4 2 3 2 2 2 2" xfId="13951" xr:uid="{00000000-0005-0000-0000-0000E2110000}"/>
    <cellStyle name="20% - Accent3 4 2 3 2 2 2 3" xfId="22525" xr:uid="{00000000-0005-0000-0000-0000E3110000}"/>
    <cellStyle name="20% - Accent3 4 2 3 2 2 3" xfId="8288" xr:uid="{00000000-0005-0000-0000-0000E4110000}"/>
    <cellStyle name="20% - Accent3 4 2 3 2 2 3 2" xfId="16720" xr:uid="{00000000-0005-0000-0000-0000E5110000}"/>
    <cellStyle name="20% - Accent3 4 2 3 2 2 3 3" xfId="25294" xr:uid="{00000000-0005-0000-0000-0000E6110000}"/>
    <cellStyle name="20% - Accent3 4 2 3 2 2 4" xfId="11181" xr:uid="{00000000-0005-0000-0000-0000E7110000}"/>
    <cellStyle name="20% - Accent3 4 2 3 2 2 5" xfId="19755" xr:uid="{00000000-0005-0000-0000-0000E8110000}"/>
    <cellStyle name="20% - Accent3 4 2 3 2 3" xfId="4135" xr:uid="{00000000-0005-0000-0000-0000E9110000}"/>
    <cellStyle name="20% - Accent3 4 2 3 2 3 2" xfId="12567" xr:uid="{00000000-0005-0000-0000-0000EA110000}"/>
    <cellStyle name="20% - Accent3 4 2 3 2 3 3" xfId="21141" xr:uid="{00000000-0005-0000-0000-0000EB110000}"/>
    <cellStyle name="20% - Accent3 4 2 3 2 4" xfId="6904" xr:uid="{00000000-0005-0000-0000-0000EC110000}"/>
    <cellStyle name="20% - Accent3 4 2 3 2 4 2" xfId="15336" xr:uid="{00000000-0005-0000-0000-0000ED110000}"/>
    <cellStyle name="20% - Accent3 4 2 3 2 4 3" xfId="23910" xr:uid="{00000000-0005-0000-0000-0000EE110000}"/>
    <cellStyle name="20% - Accent3 4 2 3 2 5" xfId="9797" xr:uid="{00000000-0005-0000-0000-0000EF110000}"/>
    <cellStyle name="20% - Accent3 4 2 3 2 6" xfId="18371" xr:uid="{00000000-0005-0000-0000-0000F0110000}"/>
    <cellStyle name="20% - Accent3 4 2 3 3" xfId="1955" xr:uid="{00000000-0005-0000-0000-0000F1110000}"/>
    <cellStyle name="20% - Accent3 4 2 3 3 2" xfId="4727" xr:uid="{00000000-0005-0000-0000-0000F2110000}"/>
    <cellStyle name="20% - Accent3 4 2 3 3 2 2" xfId="13159" xr:uid="{00000000-0005-0000-0000-0000F3110000}"/>
    <cellStyle name="20% - Accent3 4 2 3 3 2 3" xfId="21733" xr:uid="{00000000-0005-0000-0000-0000F4110000}"/>
    <cellStyle name="20% - Accent3 4 2 3 3 3" xfId="7496" xr:uid="{00000000-0005-0000-0000-0000F5110000}"/>
    <cellStyle name="20% - Accent3 4 2 3 3 3 2" xfId="15928" xr:uid="{00000000-0005-0000-0000-0000F6110000}"/>
    <cellStyle name="20% - Accent3 4 2 3 3 3 3" xfId="24502" xr:uid="{00000000-0005-0000-0000-0000F7110000}"/>
    <cellStyle name="20% - Accent3 4 2 3 3 4" xfId="10389" xr:uid="{00000000-0005-0000-0000-0000F8110000}"/>
    <cellStyle name="20% - Accent3 4 2 3 3 5" xfId="18963" xr:uid="{00000000-0005-0000-0000-0000F9110000}"/>
    <cellStyle name="20% - Accent3 4 2 3 4" xfId="3343" xr:uid="{00000000-0005-0000-0000-0000FA110000}"/>
    <cellStyle name="20% - Accent3 4 2 3 4 2" xfId="11775" xr:uid="{00000000-0005-0000-0000-0000FB110000}"/>
    <cellStyle name="20% - Accent3 4 2 3 4 3" xfId="20349" xr:uid="{00000000-0005-0000-0000-0000FC110000}"/>
    <cellStyle name="20% - Accent3 4 2 3 5" xfId="6112" xr:uid="{00000000-0005-0000-0000-0000FD110000}"/>
    <cellStyle name="20% - Accent3 4 2 3 5 2" xfId="14544" xr:uid="{00000000-0005-0000-0000-0000FE110000}"/>
    <cellStyle name="20% - Accent3 4 2 3 5 3" xfId="23118" xr:uid="{00000000-0005-0000-0000-0000FF110000}"/>
    <cellStyle name="20% - Accent3 4 2 3 6" xfId="9005" xr:uid="{00000000-0005-0000-0000-000000120000}"/>
    <cellStyle name="20% - Accent3 4 2 3 7" xfId="17579" xr:uid="{00000000-0005-0000-0000-000001120000}"/>
    <cellStyle name="20% - Accent3 4 2 4" xfId="980" xr:uid="{00000000-0005-0000-0000-000002120000}"/>
    <cellStyle name="20% - Accent3 4 2 4 2" xfId="2365" xr:uid="{00000000-0005-0000-0000-000003120000}"/>
    <cellStyle name="20% - Accent3 4 2 4 2 2" xfId="5137" xr:uid="{00000000-0005-0000-0000-000004120000}"/>
    <cellStyle name="20% - Accent3 4 2 4 2 2 2" xfId="13569" xr:uid="{00000000-0005-0000-0000-000005120000}"/>
    <cellStyle name="20% - Accent3 4 2 4 2 2 3" xfId="22143" xr:uid="{00000000-0005-0000-0000-000006120000}"/>
    <cellStyle name="20% - Accent3 4 2 4 2 3" xfId="7906" xr:uid="{00000000-0005-0000-0000-000007120000}"/>
    <cellStyle name="20% - Accent3 4 2 4 2 3 2" xfId="16338" xr:uid="{00000000-0005-0000-0000-000008120000}"/>
    <cellStyle name="20% - Accent3 4 2 4 2 3 3" xfId="24912" xr:uid="{00000000-0005-0000-0000-000009120000}"/>
    <cellStyle name="20% - Accent3 4 2 4 2 4" xfId="10799" xr:uid="{00000000-0005-0000-0000-00000A120000}"/>
    <cellStyle name="20% - Accent3 4 2 4 2 5" xfId="19373" xr:uid="{00000000-0005-0000-0000-00000B120000}"/>
    <cellStyle name="20% - Accent3 4 2 4 3" xfId="3753" xr:uid="{00000000-0005-0000-0000-00000C120000}"/>
    <cellStyle name="20% - Accent3 4 2 4 3 2" xfId="12185" xr:uid="{00000000-0005-0000-0000-00000D120000}"/>
    <cellStyle name="20% - Accent3 4 2 4 3 3" xfId="20759" xr:uid="{00000000-0005-0000-0000-00000E120000}"/>
    <cellStyle name="20% - Accent3 4 2 4 4" xfId="6522" xr:uid="{00000000-0005-0000-0000-00000F120000}"/>
    <cellStyle name="20% - Accent3 4 2 4 4 2" xfId="14954" xr:uid="{00000000-0005-0000-0000-000010120000}"/>
    <cellStyle name="20% - Accent3 4 2 4 4 3" xfId="23528" xr:uid="{00000000-0005-0000-0000-000011120000}"/>
    <cellStyle name="20% - Accent3 4 2 4 5" xfId="9415" xr:uid="{00000000-0005-0000-0000-000012120000}"/>
    <cellStyle name="20% - Accent3 4 2 4 6" xfId="17989" xr:uid="{00000000-0005-0000-0000-000013120000}"/>
    <cellStyle name="20% - Accent3 4 2 5" xfId="809" xr:uid="{00000000-0005-0000-0000-000014120000}"/>
    <cellStyle name="20% - Accent3 4 2 5 2" xfId="2194" xr:uid="{00000000-0005-0000-0000-000015120000}"/>
    <cellStyle name="20% - Accent3 4 2 5 2 2" xfId="4966" xr:uid="{00000000-0005-0000-0000-000016120000}"/>
    <cellStyle name="20% - Accent3 4 2 5 2 2 2" xfId="13398" xr:uid="{00000000-0005-0000-0000-000017120000}"/>
    <cellStyle name="20% - Accent3 4 2 5 2 2 3" xfId="21972" xr:uid="{00000000-0005-0000-0000-000018120000}"/>
    <cellStyle name="20% - Accent3 4 2 5 2 3" xfId="7735" xr:uid="{00000000-0005-0000-0000-000019120000}"/>
    <cellStyle name="20% - Accent3 4 2 5 2 3 2" xfId="16167" xr:uid="{00000000-0005-0000-0000-00001A120000}"/>
    <cellStyle name="20% - Accent3 4 2 5 2 3 3" xfId="24741" xr:uid="{00000000-0005-0000-0000-00001B120000}"/>
    <cellStyle name="20% - Accent3 4 2 5 2 4" xfId="10628" xr:uid="{00000000-0005-0000-0000-00001C120000}"/>
    <cellStyle name="20% - Accent3 4 2 5 2 5" xfId="19202" xr:uid="{00000000-0005-0000-0000-00001D120000}"/>
    <cellStyle name="20% - Accent3 4 2 5 3" xfId="3582" xr:uid="{00000000-0005-0000-0000-00001E120000}"/>
    <cellStyle name="20% - Accent3 4 2 5 3 2" xfId="12014" xr:uid="{00000000-0005-0000-0000-00001F120000}"/>
    <cellStyle name="20% - Accent3 4 2 5 3 3" xfId="20588" xr:uid="{00000000-0005-0000-0000-000020120000}"/>
    <cellStyle name="20% - Accent3 4 2 5 4" xfId="6351" xr:uid="{00000000-0005-0000-0000-000021120000}"/>
    <cellStyle name="20% - Accent3 4 2 5 4 2" xfId="14783" xr:uid="{00000000-0005-0000-0000-000022120000}"/>
    <cellStyle name="20% - Accent3 4 2 5 4 3" xfId="23357" xr:uid="{00000000-0005-0000-0000-000023120000}"/>
    <cellStyle name="20% - Accent3 4 2 5 5" xfId="9244" xr:uid="{00000000-0005-0000-0000-000024120000}"/>
    <cellStyle name="20% - Accent3 4 2 5 6" xfId="17818" xr:uid="{00000000-0005-0000-0000-000025120000}"/>
    <cellStyle name="20% - Accent3 4 2 6" xfId="1561" xr:uid="{00000000-0005-0000-0000-000026120000}"/>
    <cellStyle name="20% - Accent3 4 2 6 2" xfId="4333" xr:uid="{00000000-0005-0000-0000-000027120000}"/>
    <cellStyle name="20% - Accent3 4 2 6 2 2" xfId="12765" xr:uid="{00000000-0005-0000-0000-000028120000}"/>
    <cellStyle name="20% - Accent3 4 2 6 2 3" xfId="21339" xr:uid="{00000000-0005-0000-0000-000029120000}"/>
    <cellStyle name="20% - Accent3 4 2 6 3" xfId="7102" xr:uid="{00000000-0005-0000-0000-00002A120000}"/>
    <cellStyle name="20% - Accent3 4 2 6 3 2" xfId="15534" xr:uid="{00000000-0005-0000-0000-00002B120000}"/>
    <cellStyle name="20% - Accent3 4 2 6 3 3" xfId="24108" xr:uid="{00000000-0005-0000-0000-00002C120000}"/>
    <cellStyle name="20% - Accent3 4 2 6 4" xfId="9995" xr:uid="{00000000-0005-0000-0000-00002D120000}"/>
    <cellStyle name="20% - Accent3 4 2 6 5" xfId="18569" xr:uid="{00000000-0005-0000-0000-00002E120000}"/>
    <cellStyle name="20% - Accent3 4 2 7" xfId="2949" xr:uid="{00000000-0005-0000-0000-00002F120000}"/>
    <cellStyle name="20% - Accent3 4 2 7 2" xfId="11381" xr:uid="{00000000-0005-0000-0000-000030120000}"/>
    <cellStyle name="20% - Accent3 4 2 7 3" xfId="19955" xr:uid="{00000000-0005-0000-0000-000031120000}"/>
    <cellStyle name="20% - Accent3 4 2 8" xfId="5718" xr:uid="{00000000-0005-0000-0000-000032120000}"/>
    <cellStyle name="20% - Accent3 4 2 8 2" xfId="14150" xr:uid="{00000000-0005-0000-0000-000033120000}"/>
    <cellStyle name="20% - Accent3 4 2 8 3" xfId="22724" xr:uid="{00000000-0005-0000-0000-000034120000}"/>
    <cellStyle name="20% - Accent3 4 2 9" xfId="8611" xr:uid="{00000000-0005-0000-0000-000035120000}"/>
    <cellStyle name="20% - Accent3 4 3" xfId="233" xr:uid="{00000000-0005-0000-0000-000036120000}"/>
    <cellStyle name="20% - Accent3 4 3 2" xfId="627" xr:uid="{00000000-0005-0000-0000-000037120000}"/>
    <cellStyle name="20% - Accent3 4 3 2 2" xfId="1419" xr:uid="{00000000-0005-0000-0000-000038120000}"/>
    <cellStyle name="20% - Accent3 4 3 2 2 2" xfId="2804" xr:uid="{00000000-0005-0000-0000-000039120000}"/>
    <cellStyle name="20% - Accent3 4 3 2 2 2 2" xfId="5576" xr:uid="{00000000-0005-0000-0000-00003A120000}"/>
    <cellStyle name="20% - Accent3 4 3 2 2 2 2 2" xfId="14008" xr:uid="{00000000-0005-0000-0000-00003B120000}"/>
    <cellStyle name="20% - Accent3 4 3 2 2 2 2 3" xfId="22582" xr:uid="{00000000-0005-0000-0000-00003C120000}"/>
    <cellStyle name="20% - Accent3 4 3 2 2 2 3" xfId="8345" xr:uid="{00000000-0005-0000-0000-00003D120000}"/>
    <cellStyle name="20% - Accent3 4 3 2 2 2 3 2" xfId="16777" xr:uid="{00000000-0005-0000-0000-00003E120000}"/>
    <cellStyle name="20% - Accent3 4 3 2 2 2 3 3" xfId="25351" xr:uid="{00000000-0005-0000-0000-00003F120000}"/>
    <cellStyle name="20% - Accent3 4 3 2 2 2 4" xfId="11238" xr:uid="{00000000-0005-0000-0000-000040120000}"/>
    <cellStyle name="20% - Accent3 4 3 2 2 2 5" xfId="19812" xr:uid="{00000000-0005-0000-0000-000041120000}"/>
    <cellStyle name="20% - Accent3 4 3 2 2 3" xfId="4192" xr:uid="{00000000-0005-0000-0000-000042120000}"/>
    <cellStyle name="20% - Accent3 4 3 2 2 3 2" xfId="12624" xr:uid="{00000000-0005-0000-0000-000043120000}"/>
    <cellStyle name="20% - Accent3 4 3 2 2 3 3" xfId="21198" xr:uid="{00000000-0005-0000-0000-000044120000}"/>
    <cellStyle name="20% - Accent3 4 3 2 2 4" xfId="6961" xr:uid="{00000000-0005-0000-0000-000045120000}"/>
    <cellStyle name="20% - Accent3 4 3 2 2 4 2" xfId="15393" xr:uid="{00000000-0005-0000-0000-000046120000}"/>
    <cellStyle name="20% - Accent3 4 3 2 2 4 3" xfId="23967" xr:uid="{00000000-0005-0000-0000-000047120000}"/>
    <cellStyle name="20% - Accent3 4 3 2 2 5" xfId="9854" xr:uid="{00000000-0005-0000-0000-000048120000}"/>
    <cellStyle name="20% - Accent3 4 3 2 2 6" xfId="18428" xr:uid="{00000000-0005-0000-0000-000049120000}"/>
    <cellStyle name="20% - Accent3 4 3 2 3" xfId="2012" xr:uid="{00000000-0005-0000-0000-00004A120000}"/>
    <cellStyle name="20% - Accent3 4 3 2 3 2" xfId="4784" xr:uid="{00000000-0005-0000-0000-00004B120000}"/>
    <cellStyle name="20% - Accent3 4 3 2 3 2 2" xfId="13216" xr:uid="{00000000-0005-0000-0000-00004C120000}"/>
    <cellStyle name="20% - Accent3 4 3 2 3 2 3" xfId="21790" xr:uid="{00000000-0005-0000-0000-00004D120000}"/>
    <cellStyle name="20% - Accent3 4 3 2 3 3" xfId="7553" xr:uid="{00000000-0005-0000-0000-00004E120000}"/>
    <cellStyle name="20% - Accent3 4 3 2 3 3 2" xfId="15985" xr:uid="{00000000-0005-0000-0000-00004F120000}"/>
    <cellStyle name="20% - Accent3 4 3 2 3 3 3" xfId="24559" xr:uid="{00000000-0005-0000-0000-000050120000}"/>
    <cellStyle name="20% - Accent3 4 3 2 3 4" xfId="10446" xr:uid="{00000000-0005-0000-0000-000051120000}"/>
    <cellStyle name="20% - Accent3 4 3 2 3 5" xfId="19020" xr:uid="{00000000-0005-0000-0000-000052120000}"/>
    <cellStyle name="20% - Accent3 4 3 2 4" xfId="3400" xr:uid="{00000000-0005-0000-0000-000053120000}"/>
    <cellStyle name="20% - Accent3 4 3 2 4 2" xfId="11832" xr:uid="{00000000-0005-0000-0000-000054120000}"/>
    <cellStyle name="20% - Accent3 4 3 2 4 3" xfId="20406" xr:uid="{00000000-0005-0000-0000-000055120000}"/>
    <cellStyle name="20% - Accent3 4 3 2 5" xfId="6169" xr:uid="{00000000-0005-0000-0000-000056120000}"/>
    <cellStyle name="20% - Accent3 4 3 2 5 2" xfId="14601" xr:uid="{00000000-0005-0000-0000-000057120000}"/>
    <cellStyle name="20% - Accent3 4 3 2 5 3" xfId="23175" xr:uid="{00000000-0005-0000-0000-000058120000}"/>
    <cellStyle name="20% - Accent3 4 3 2 6" xfId="9062" xr:uid="{00000000-0005-0000-0000-000059120000}"/>
    <cellStyle name="20% - Accent3 4 3 2 7" xfId="17636" xr:uid="{00000000-0005-0000-0000-00005A120000}"/>
    <cellStyle name="20% - Accent3 4 3 3" xfId="1037" xr:uid="{00000000-0005-0000-0000-00005B120000}"/>
    <cellStyle name="20% - Accent3 4 3 3 2" xfId="2422" xr:uid="{00000000-0005-0000-0000-00005C120000}"/>
    <cellStyle name="20% - Accent3 4 3 3 2 2" xfId="5194" xr:uid="{00000000-0005-0000-0000-00005D120000}"/>
    <cellStyle name="20% - Accent3 4 3 3 2 2 2" xfId="13626" xr:uid="{00000000-0005-0000-0000-00005E120000}"/>
    <cellStyle name="20% - Accent3 4 3 3 2 2 3" xfId="22200" xr:uid="{00000000-0005-0000-0000-00005F120000}"/>
    <cellStyle name="20% - Accent3 4 3 3 2 3" xfId="7963" xr:uid="{00000000-0005-0000-0000-000060120000}"/>
    <cellStyle name="20% - Accent3 4 3 3 2 3 2" xfId="16395" xr:uid="{00000000-0005-0000-0000-000061120000}"/>
    <cellStyle name="20% - Accent3 4 3 3 2 3 3" xfId="24969" xr:uid="{00000000-0005-0000-0000-000062120000}"/>
    <cellStyle name="20% - Accent3 4 3 3 2 4" xfId="10856" xr:uid="{00000000-0005-0000-0000-000063120000}"/>
    <cellStyle name="20% - Accent3 4 3 3 2 5" xfId="19430" xr:uid="{00000000-0005-0000-0000-000064120000}"/>
    <cellStyle name="20% - Accent3 4 3 3 3" xfId="3810" xr:uid="{00000000-0005-0000-0000-000065120000}"/>
    <cellStyle name="20% - Accent3 4 3 3 3 2" xfId="12242" xr:uid="{00000000-0005-0000-0000-000066120000}"/>
    <cellStyle name="20% - Accent3 4 3 3 3 3" xfId="20816" xr:uid="{00000000-0005-0000-0000-000067120000}"/>
    <cellStyle name="20% - Accent3 4 3 3 4" xfId="6579" xr:uid="{00000000-0005-0000-0000-000068120000}"/>
    <cellStyle name="20% - Accent3 4 3 3 4 2" xfId="15011" xr:uid="{00000000-0005-0000-0000-000069120000}"/>
    <cellStyle name="20% - Accent3 4 3 3 4 3" xfId="23585" xr:uid="{00000000-0005-0000-0000-00006A120000}"/>
    <cellStyle name="20% - Accent3 4 3 3 5" xfId="9472" xr:uid="{00000000-0005-0000-0000-00006B120000}"/>
    <cellStyle name="20% - Accent3 4 3 3 6" xfId="18046" xr:uid="{00000000-0005-0000-0000-00006C120000}"/>
    <cellStyle name="20% - Accent3 4 3 4" xfId="866" xr:uid="{00000000-0005-0000-0000-00006D120000}"/>
    <cellStyle name="20% - Accent3 4 3 4 2" xfId="2251" xr:uid="{00000000-0005-0000-0000-00006E120000}"/>
    <cellStyle name="20% - Accent3 4 3 4 2 2" xfId="5023" xr:uid="{00000000-0005-0000-0000-00006F120000}"/>
    <cellStyle name="20% - Accent3 4 3 4 2 2 2" xfId="13455" xr:uid="{00000000-0005-0000-0000-000070120000}"/>
    <cellStyle name="20% - Accent3 4 3 4 2 2 3" xfId="22029" xr:uid="{00000000-0005-0000-0000-000071120000}"/>
    <cellStyle name="20% - Accent3 4 3 4 2 3" xfId="7792" xr:uid="{00000000-0005-0000-0000-000072120000}"/>
    <cellStyle name="20% - Accent3 4 3 4 2 3 2" xfId="16224" xr:uid="{00000000-0005-0000-0000-000073120000}"/>
    <cellStyle name="20% - Accent3 4 3 4 2 3 3" xfId="24798" xr:uid="{00000000-0005-0000-0000-000074120000}"/>
    <cellStyle name="20% - Accent3 4 3 4 2 4" xfId="10685" xr:uid="{00000000-0005-0000-0000-000075120000}"/>
    <cellStyle name="20% - Accent3 4 3 4 2 5" xfId="19259" xr:uid="{00000000-0005-0000-0000-000076120000}"/>
    <cellStyle name="20% - Accent3 4 3 4 3" xfId="3639" xr:uid="{00000000-0005-0000-0000-000077120000}"/>
    <cellStyle name="20% - Accent3 4 3 4 3 2" xfId="12071" xr:uid="{00000000-0005-0000-0000-000078120000}"/>
    <cellStyle name="20% - Accent3 4 3 4 3 3" xfId="20645" xr:uid="{00000000-0005-0000-0000-000079120000}"/>
    <cellStyle name="20% - Accent3 4 3 4 4" xfId="6408" xr:uid="{00000000-0005-0000-0000-00007A120000}"/>
    <cellStyle name="20% - Accent3 4 3 4 4 2" xfId="14840" xr:uid="{00000000-0005-0000-0000-00007B120000}"/>
    <cellStyle name="20% - Accent3 4 3 4 4 3" xfId="23414" xr:uid="{00000000-0005-0000-0000-00007C120000}"/>
    <cellStyle name="20% - Accent3 4 3 4 5" xfId="9301" xr:uid="{00000000-0005-0000-0000-00007D120000}"/>
    <cellStyle name="20% - Accent3 4 3 4 6" xfId="17875" xr:uid="{00000000-0005-0000-0000-00007E120000}"/>
    <cellStyle name="20% - Accent3 4 3 5" xfId="1618" xr:uid="{00000000-0005-0000-0000-00007F120000}"/>
    <cellStyle name="20% - Accent3 4 3 5 2" xfId="4390" xr:uid="{00000000-0005-0000-0000-000080120000}"/>
    <cellStyle name="20% - Accent3 4 3 5 2 2" xfId="12822" xr:uid="{00000000-0005-0000-0000-000081120000}"/>
    <cellStyle name="20% - Accent3 4 3 5 2 3" xfId="21396" xr:uid="{00000000-0005-0000-0000-000082120000}"/>
    <cellStyle name="20% - Accent3 4 3 5 3" xfId="7159" xr:uid="{00000000-0005-0000-0000-000083120000}"/>
    <cellStyle name="20% - Accent3 4 3 5 3 2" xfId="15591" xr:uid="{00000000-0005-0000-0000-000084120000}"/>
    <cellStyle name="20% - Accent3 4 3 5 3 3" xfId="24165" xr:uid="{00000000-0005-0000-0000-000085120000}"/>
    <cellStyle name="20% - Accent3 4 3 5 4" xfId="10052" xr:uid="{00000000-0005-0000-0000-000086120000}"/>
    <cellStyle name="20% - Accent3 4 3 5 5" xfId="18626" xr:uid="{00000000-0005-0000-0000-000087120000}"/>
    <cellStyle name="20% - Accent3 4 3 6" xfId="3006" xr:uid="{00000000-0005-0000-0000-000088120000}"/>
    <cellStyle name="20% - Accent3 4 3 6 2" xfId="11438" xr:uid="{00000000-0005-0000-0000-000089120000}"/>
    <cellStyle name="20% - Accent3 4 3 6 3" xfId="20012" xr:uid="{00000000-0005-0000-0000-00008A120000}"/>
    <cellStyle name="20% - Accent3 4 3 7" xfId="5775" xr:uid="{00000000-0005-0000-0000-00008B120000}"/>
    <cellStyle name="20% - Accent3 4 3 7 2" xfId="14207" xr:uid="{00000000-0005-0000-0000-00008C120000}"/>
    <cellStyle name="20% - Accent3 4 3 7 3" xfId="22781" xr:uid="{00000000-0005-0000-0000-00008D120000}"/>
    <cellStyle name="20% - Accent3 4 3 8" xfId="8668" xr:uid="{00000000-0005-0000-0000-00008E120000}"/>
    <cellStyle name="20% - Accent3 4 3 9" xfId="17242" xr:uid="{00000000-0005-0000-0000-00008F120000}"/>
    <cellStyle name="20% - Accent3 4 4" xfId="289" xr:uid="{00000000-0005-0000-0000-000090120000}"/>
    <cellStyle name="20% - Accent3 4 4 2" xfId="514" xr:uid="{00000000-0005-0000-0000-000091120000}"/>
    <cellStyle name="20% - Accent3 4 4 2 2" xfId="1306" xr:uid="{00000000-0005-0000-0000-000092120000}"/>
    <cellStyle name="20% - Accent3 4 4 2 2 2" xfId="2691" xr:uid="{00000000-0005-0000-0000-000093120000}"/>
    <cellStyle name="20% - Accent3 4 4 2 2 2 2" xfId="5463" xr:uid="{00000000-0005-0000-0000-000094120000}"/>
    <cellStyle name="20% - Accent3 4 4 2 2 2 2 2" xfId="13895" xr:uid="{00000000-0005-0000-0000-000095120000}"/>
    <cellStyle name="20% - Accent3 4 4 2 2 2 2 3" xfId="22469" xr:uid="{00000000-0005-0000-0000-000096120000}"/>
    <cellStyle name="20% - Accent3 4 4 2 2 2 3" xfId="8232" xr:uid="{00000000-0005-0000-0000-000097120000}"/>
    <cellStyle name="20% - Accent3 4 4 2 2 2 3 2" xfId="16664" xr:uid="{00000000-0005-0000-0000-000098120000}"/>
    <cellStyle name="20% - Accent3 4 4 2 2 2 3 3" xfId="25238" xr:uid="{00000000-0005-0000-0000-000099120000}"/>
    <cellStyle name="20% - Accent3 4 4 2 2 2 4" xfId="11125" xr:uid="{00000000-0005-0000-0000-00009A120000}"/>
    <cellStyle name="20% - Accent3 4 4 2 2 2 5" xfId="19699" xr:uid="{00000000-0005-0000-0000-00009B120000}"/>
    <cellStyle name="20% - Accent3 4 4 2 2 3" xfId="4079" xr:uid="{00000000-0005-0000-0000-00009C120000}"/>
    <cellStyle name="20% - Accent3 4 4 2 2 3 2" xfId="12511" xr:uid="{00000000-0005-0000-0000-00009D120000}"/>
    <cellStyle name="20% - Accent3 4 4 2 2 3 3" xfId="21085" xr:uid="{00000000-0005-0000-0000-00009E120000}"/>
    <cellStyle name="20% - Accent3 4 4 2 2 4" xfId="6848" xr:uid="{00000000-0005-0000-0000-00009F120000}"/>
    <cellStyle name="20% - Accent3 4 4 2 2 4 2" xfId="15280" xr:uid="{00000000-0005-0000-0000-0000A0120000}"/>
    <cellStyle name="20% - Accent3 4 4 2 2 4 3" xfId="23854" xr:uid="{00000000-0005-0000-0000-0000A1120000}"/>
    <cellStyle name="20% - Accent3 4 4 2 2 5" xfId="9741" xr:uid="{00000000-0005-0000-0000-0000A2120000}"/>
    <cellStyle name="20% - Accent3 4 4 2 2 6" xfId="18315" xr:uid="{00000000-0005-0000-0000-0000A3120000}"/>
    <cellStyle name="20% - Accent3 4 4 2 3" xfId="1899" xr:uid="{00000000-0005-0000-0000-0000A4120000}"/>
    <cellStyle name="20% - Accent3 4 4 2 3 2" xfId="4671" xr:uid="{00000000-0005-0000-0000-0000A5120000}"/>
    <cellStyle name="20% - Accent3 4 4 2 3 2 2" xfId="13103" xr:uid="{00000000-0005-0000-0000-0000A6120000}"/>
    <cellStyle name="20% - Accent3 4 4 2 3 2 3" xfId="21677" xr:uid="{00000000-0005-0000-0000-0000A7120000}"/>
    <cellStyle name="20% - Accent3 4 4 2 3 3" xfId="7440" xr:uid="{00000000-0005-0000-0000-0000A8120000}"/>
    <cellStyle name="20% - Accent3 4 4 2 3 3 2" xfId="15872" xr:uid="{00000000-0005-0000-0000-0000A9120000}"/>
    <cellStyle name="20% - Accent3 4 4 2 3 3 3" xfId="24446" xr:uid="{00000000-0005-0000-0000-0000AA120000}"/>
    <cellStyle name="20% - Accent3 4 4 2 3 4" xfId="10333" xr:uid="{00000000-0005-0000-0000-0000AB120000}"/>
    <cellStyle name="20% - Accent3 4 4 2 3 5" xfId="18907" xr:uid="{00000000-0005-0000-0000-0000AC120000}"/>
    <cellStyle name="20% - Accent3 4 4 2 4" xfId="3287" xr:uid="{00000000-0005-0000-0000-0000AD120000}"/>
    <cellStyle name="20% - Accent3 4 4 2 4 2" xfId="11719" xr:uid="{00000000-0005-0000-0000-0000AE120000}"/>
    <cellStyle name="20% - Accent3 4 4 2 4 3" xfId="20293" xr:uid="{00000000-0005-0000-0000-0000AF120000}"/>
    <cellStyle name="20% - Accent3 4 4 2 5" xfId="6056" xr:uid="{00000000-0005-0000-0000-0000B0120000}"/>
    <cellStyle name="20% - Accent3 4 4 2 5 2" xfId="14488" xr:uid="{00000000-0005-0000-0000-0000B1120000}"/>
    <cellStyle name="20% - Accent3 4 4 2 5 3" xfId="23062" xr:uid="{00000000-0005-0000-0000-0000B2120000}"/>
    <cellStyle name="20% - Accent3 4 4 2 6" xfId="8949" xr:uid="{00000000-0005-0000-0000-0000B3120000}"/>
    <cellStyle name="20% - Accent3 4 4 2 7" xfId="17523" xr:uid="{00000000-0005-0000-0000-0000B4120000}"/>
    <cellStyle name="20% - Accent3 4 4 3" xfId="1093" xr:uid="{00000000-0005-0000-0000-0000B5120000}"/>
    <cellStyle name="20% - Accent3 4 4 3 2" xfId="2478" xr:uid="{00000000-0005-0000-0000-0000B6120000}"/>
    <cellStyle name="20% - Accent3 4 4 3 2 2" xfId="5250" xr:uid="{00000000-0005-0000-0000-0000B7120000}"/>
    <cellStyle name="20% - Accent3 4 4 3 2 2 2" xfId="13682" xr:uid="{00000000-0005-0000-0000-0000B8120000}"/>
    <cellStyle name="20% - Accent3 4 4 3 2 2 3" xfId="22256" xr:uid="{00000000-0005-0000-0000-0000B9120000}"/>
    <cellStyle name="20% - Accent3 4 4 3 2 3" xfId="8019" xr:uid="{00000000-0005-0000-0000-0000BA120000}"/>
    <cellStyle name="20% - Accent3 4 4 3 2 3 2" xfId="16451" xr:uid="{00000000-0005-0000-0000-0000BB120000}"/>
    <cellStyle name="20% - Accent3 4 4 3 2 3 3" xfId="25025" xr:uid="{00000000-0005-0000-0000-0000BC120000}"/>
    <cellStyle name="20% - Accent3 4 4 3 2 4" xfId="10912" xr:uid="{00000000-0005-0000-0000-0000BD120000}"/>
    <cellStyle name="20% - Accent3 4 4 3 2 5" xfId="19486" xr:uid="{00000000-0005-0000-0000-0000BE120000}"/>
    <cellStyle name="20% - Accent3 4 4 3 3" xfId="3866" xr:uid="{00000000-0005-0000-0000-0000BF120000}"/>
    <cellStyle name="20% - Accent3 4 4 3 3 2" xfId="12298" xr:uid="{00000000-0005-0000-0000-0000C0120000}"/>
    <cellStyle name="20% - Accent3 4 4 3 3 3" xfId="20872" xr:uid="{00000000-0005-0000-0000-0000C1120000}"/>
    <cellStyle name="20% - Accent3 4 4 3 4" xfId="6635" xr:uid="{00000000-0005-0000-0000-0000C2120000}"/>
    <cellStyle name="20% - Accent3 4 4 3 4 2" xfId="15067" xr:uid="{00000000-0005-0000-0000-0000C3120000}"/>
    <cellStyle name="20% - Accent3 4 4 3 4 3" xfId="23641" xr:uid="{00000000-0005-0000-0000-0000C4120000}"/>
    <cellStyle name="20% - Accent3 4 4 3 5" xfId="9528" xr:uid="{00000000-0005-0000-0000-0000C5120000}"/>
    <cellStyle name="20% - Accent3 4 4 3 6" xfId="18102" xr:uid="{00000000-0005-0000-0000-0000C6120000}"/>
    <cellStyle name="20% - Accent3 4 4 4" xfId="753" xr:uid="{00000000-0005-0000-0000-0000C7120000}"/>
    <cellStyle name="20% - Accent3 4 4 4 2" xfId="2138" xr:uid="{00000000-0005-0000-0000-0000C8120000}"/>
    <cellStyle name="20% - Accent3 4 4 4 2 2" xfId="4910" xr:uid="{00000000-0005-0000-0000-0000C9120000}"/>
    <cellStyle name="20% - Accent3 4 4 4 2 2 2" xfId="13342" xr:uid="{00000000-0005-0000-0000-0000CA120000}"/>
    <cellStyle name="20% - Accent3 4 4 4 2 2 3" xfId="21916" xr:uid="{00000000-0005-0000-0000-0000CB120000}"/>
    <cellStyle name="20% - Accent3 4 4 4 2 3" xfId="7679" xr:uid="{00000000-0005-0000-0000-0000CC120000}"/>
    <cellStyle name="20% - Accent3 4 4 4 2 3 2" xfId="16111" xr:uid="{00000000-0005-0000-0000-0000CD120000}"/>
    <cellStyle name="20% - Accent3 4 4 4 2 3 3" xfId="24685" xr:uid="{00000000-0005-0000-0000-0000CE120000}"/>
    <cellStyle name="20% - Accent3 4 4 4 2 4" xfId="10572" xr:uid="{00000000-0005-0000-0000-0000CF120000}"/>
    <cellStyle name="20% - Accent3 4 4 4 2 5" xfId="19146" xr:uid="{00000000-0005-0000-0000-0000D0120000}"/>
    <cellStyle name="20% - Accent3 4 4 4 3" xfId="3526" xr:uid="{00000000-0005-0000-0000-0000D1120000}"/>
    <cellStyle name="20% - Accent3 4 4 4 3 2" xfId="11958" xr:uid="{00000000-0005-0000-0000-0000D2120000}"/>
    <cellStyle name="20% - Accent3 4 4 4 3 3" xfId="20532" xr:uid="{00000000-0005-0000-0000-0000D3120000}"/>
    <cellStyle name="20% - Accent3 4 4 4 4" xfId="6295" xr:uid="{00000000-0005-0000-0000-0000D4120000}"/>
    <cellStyle name="20% - Accent3 4 4 4 4 2" xfId="14727" xr:uid="{00000000-0005-0000-0000-0000D5120000}"/>
    <cellStyle name="20% - Accent3 4 4 4 4 3" xfId="23301" xr:uid="{00000000-0005-0000-0000-0000D6120000}"/>
    <cellStyle name="20% - Accent3 4 4 4 5" xfId="9188" xr:uid="{00000000-0005-0000-0000-0000D7120000}"/>
    <cellStyle name="20% - Accent3 4 4 4 6" xfId="17762" xr:uid="{00000000-0005-0000-0000-0000D8120000}"/>
    <cellStyle name="20% - Accent3 4 4 5" xfId="1674" xr:uid="{00000000-0005-0000-0000-0000D9120000}"/>
    <cellStyle name="20% - Accent3 4 4 5 2" xfId="4446" xr:uid="{00000000-0005-0000-0000-0000DA120000}"/>
    <cellStyle name="20% - Accent3 4 4 5 2 2" xfId="12878" xr:uid="{00000000-0005-0000-0000-0000DB120000}"/>
    <cellStyle name="20% - Accent3 4 4 5 2 3" xfId="21452" xr:uid="{00000000-0005-0000-0000-0000DC120000}"/>
    <cellStyle name="20% - Accent3 4 4 5 3" xfId="7215" xr:uid="{00000000-0005-0000-0000-0000DD120000}"/>
    <cellStyle name="20% - Accent3 4 4 5 3 2" xfId="15647" xr:uid="{00000000-0005-0000-0000-0000DE120000}"/>
    <cellStyle name="20% - Accent3 4 4 5 3 3" xfId="24221" xr:uid="{00000000-0005-0000-0000-0000DF120000}"/>
    <cellStyle name="20% - Accent3 4 4 5 4" xfId="10108" xr:uid="{00000000-0005-0000-0000-0000E0120000}"/>
    <cellStyle name="20% - Accent3 4 4 5 5" xfId="18682" xr:uid="{00000000-0005-0000-0000-0000E1120000}"/>
    <cellStyle name="20% - Accent3 4 4 6" xfId="3062" xr:uid="{00000000-0005-0000-0000-0000E2120000}"/>
    <cellStyle name="20% - Accent3 4 4 6 2" xfId="11494" xr:uid="{00000000-0005-0000-0000-0000E3120000}"/>
    <cellStyle name="20% - Accent3 4 4 6 3" xfId="20068" xr:uid="{00000000-0005-0000-0000-0000E4120000}"/>
    <cellStyle name="20% - Accent3 4 4 7" xfId="5831" xr:uid="{00000000-0005-0000-0000-0000E5120000}"/>
    <cellStyle name="20% - Accent3 4 4 7 2" xfId="14263" xr:uid="{00000000-0005-0000-0000-0000E6120000}"/>
    <cellStyle name="20% - Accent3 4 4 7 3" xfId="22837" xr:uid="{00000000-0005-0000-0000-0000E7120000}"/>
    <cellStyle name="20% - Accent3 4 4 8" xfId="8724" xr:uid="{00000000-0005-0000-0000-0000E8120000}"/>
    <cellStyle name="20% - Accent3 4 4 9" xfId="17298" xr:uid="{00000000-0005-0000-0000-0000E9120000}"/>
    <cellStyle name="20% - Accent3 4 5" xfId="402" xr:uid="{00000000-0005-0000-0000-0000EA120000}"/>
    <cellStyle name="20% - Accent3 4 5 2" xfId="1194" xr:uid="{00000000-0005-0000-0000-0000EB120000}"/>
    <cellStyle name="20% - Accent3 4 5 2 2" xfId="2579" xr:uid="{00000000-0005-0000-0000-0000EC120000}"/>
    <cellStyle name="20% - Accent3 4 5 2 2 2" xfId="5351" xr:uid="{00000000-0005-0000-0000-0000ED120000}"/>
    <cellStyle name="20% - Accent3 4 5 2 2 2 2" xfId="13783" xr:uid="{00000000-0005-0000-0000-0000EE120000}"/>
    <cellStyle name="20% - Accent3 4 5 2 2 2 3" xfId="22357" xr:uid="{00000000-0005-0000-0000-0000EF120000}"/>
    <cellStyle name="20% - Accent3 4 5 2 2 3" xfId="8120" xr:uid="{00000000-0005-0000-0000-0000F0120000}"/>
    <cellStyle name="20% - Accent3 4 5 2 2 3 2" xfId="16552" xr:uid="{00000000-0005-0000-0000-0000F1120000}"/>
    <cellStyle name="20% - Accent3 4 5 2 2 3 3" xfId="25126" xr:uid="{00000000-0005-0000-0000-0000F2120000}"/>
    <cellStyle name="20% - Accent3 4 5 2 2 4" xfId="11013" xr:uid="{00000000-0005-0000-0000-0000F3120000}"/>
    <cellStyle name="20% - Accent3 4 5 2 2 5" xfId="19587" xr:uid="{00000000-0005-0000-0000-0000F4120000}"/>
    <cellStyle name="20% - Accent3 4 5 2 3" xfId="3967" xr:uid="{00000000-0005-0000-0000-0000F5120000}"/>
    <cellStyle name="20% - Accent3 4 5 2 3 2" xfId="12399" xr:uid="{00000000-0005-0000-0000-0000F6120000}"/>
    <cellStyle name="20% - Accent3 4 5 2 3 3" xfId="20973" xr:uid="{00000000-0005-0000-0000-0000F7120000}"/>
    <cellStyle name="20% - Accent3 4 5 2 4" xfId="6736" xr:uid="{00000000-0005-0000-0000-0000F8120000}"/>
    <cellStyle name="20% - Accent3 4 5 2 4 2" xfId="15168" xr:uid="{00000000-0005-0000-0000-0000F9120000}"/>
    <cellStyle name="20% - Accent3 4 5 2 4 3" xfId="23742" xr:uid="{00000000-0005-0000-0000-0000FA120000}"/>
    <cellStyle name="20% - Accent3 4 5 2 5" xfId="9629" xr:uid="{00000000-0005-0000-0000-0000FB120000}"/>
    <cellStyle name="20% - Accent3 4 5 2 6" xfId="18203" xr:uid="{00000000-0005-0000-0000-0000FC120000}"/>
    <cellStyle name="20% - Accent3 4 5 3" xfId="1787" xr:uid="{00000000-0005-0000-0000-0000FD120000}"/>
    <cellStyle name="20% - Accent3 4 5 3 2" xfId="4559" xr:uid="{00000000-0005-0000-0000-0000FE120000}"/>
    <cellStyle name="20% - Accent3 4 5 3 2 2" xfId="12991" xr:uid="{00000000-0005-0000-0000-0000FF120000}"/>
    <cellStyle name="20% - Accent3 4 5 3 2 3" xfId="21565" xr:uid="{00000000-0005-0000-0000-000000130000}"/>
    <cellStyle name="20% - Accent3 4 5 3 3" xfId="7328" xr:uid="{00000000-0005-0000-0000-000001130000}"/>
    <cellStyle name="20% - Accent3 4 5 3 3 2" xfId="15760" xr:uid="{00000000-0005-0000-0000-000002130000}"/>
    <cellStyle name="20% - Accent3 4 5 3 3 3" xfId="24334" xr:uid="{00000000-0005-0000-0000-000003130000}"/>
    <cellStyle name="20% - Accent3 4 5 3 4" xfId="10221" xr:uid="{00000000-0005-0000-0000-000004130000}"/>
    <cellStyle name="20% - Accent3 4 5 3 5" xfId="18795" xr:uid="{00000000-0005-0000-0000-000005130000}"/>
    <cellStyle name="20% - Accent3 4 5 4" xfId="3175" xr:uid="{00000000-0005-0000-0000-000006130000}"/>
    <cellStyle name="20% - Accent3 4 5 4 2" xfId="11607" xr:uid="{00000000-0005-0000-0000-000007130000}"/>
    <cellStyle name="20% - Accent3 4 5 4 3" xfId="20181" xr:uid="{00000000-0005-0000-0000-000008130000}"/>
    <cellStyle name="20% - Accent3 4 5 5" xfId="5944" xr:uid="{00000000-0005-0000-0000-000009130000}"/>
    <cellStyle name="20% - Accent3 4 5 5 2" xfId="14376" xr:uid="{00000000-0005-0000-0000-00000A130000}"/>
    <cellStyle name="20% - Accent3 4 5 5 3" xfId="22950" xr:uid="{00000000-0005-0000-0000-00000B130000}"/>
    <cellStyle name="20% - Accent3 4 5 6" xfId="8837" xr:uid="{00000000-0005-0000-0000-00000C130000}"/>
    <cellStyle name="20% - Accent3 4 5 7" xfId="17411" xr:uid="{00000000-0005-0000-0000-00000D130000}"/>
    <cellStyle name="20% - Accent3 4 6" xfId="458" xr:uid="{00000000-0005-0000-0000-00000E130000}"/>
    <cellStyle name="20% - Accent3 4 6 2" xfId="1250" xr:uid="{00000000-0005-0000-0000-00000F130000}"/>
    <cellStyle name="20% - Accent3 4 6 2 2" xfId="2635" xr:uid="{00000000-0005-0000-0000-000010130000}"/>
    <cellStyle name="20% - Accent3 4 6 2 2 2" xfId="5407" xr:uid="{00000000-0005-0000-0000-000011130000}"/>
    <cellStyle name="20% - Accent3 4 6 2 2 2 2" xfId="13839" xr:uid="{00000000-0005-0000-0000-000012130000}"/>
    <cellStyle name="20% - Accent3 4 6 2 2 2 3" xfId="22413" xr:uid="{00000000-0005-0000-0000-000013130000}"/>
    <cellStyle name="20% - Accent3 4 6 2 2 3" xfId="8176" xr:uid="{00000000-0005-0000-0000-000014130000}"/>
    <cellStyle name="20% - Accent3 4 6 2 2 3 2" xfId="16608" xr:uid="{00000000-0005-0000-0000-000015130000}"/>
    <cellStyle name="20% - Accent3 4 6 2 2 3 3" xfId="25182" xr:uid="{00000000-0005-0000-0000-000016130000}"/>
    <cellStyle name="20% - Accent3 4 6 2 2 4" xfId="11069" xr:uid="{00000000-0005-0000-0000-000017130000}"/>
    <cellStyle name="20% - Accent3 4 6 2 2 5" xfId="19643" xr:uid="{00000000-0005-0000-0000-000018130000}"/>
    <cellStyle name="20% - Accent3 4 6 2 3" xfId="4023" xr:uid="{00000000-0005-0000-0000-000019130000}"/>
    <cellStyle name="20% - Accent3 4 6 2 3 2" xfId="12455" xr:uid="{00000000-0005-0000-0000-00001A130000}"/>
    <cellStyle name="20% - Accent3 4 6 2 3 3" xfId="21029" xr:uid="{00000000-0005-0000-0000-00001B130000}"/>
    <cellStyle name="20% - Accent3 4 6 2 4" xfId="6792" xr:uid="{00000000-0005-0000-0000-00001C130000}"/>
    <cellStyle name="20% - Accent3 4 6 2 4 2" xfId="15224" xr:uid="{00000000-0005-0000-0000-00001D130000}"/>
    <cellStyle name="20% - Accent3 4 6 2 4 3" xfId="23798" xr:uid="{00000000-0005-0000-0000-00001E130000}"/>
    <cellStyle name="20% - Accent3 4 6 2 5" xfId="9685" xr:uid="{00000000-0005-0000-0000-00001F130000}"/>
    <cellStyle name="20% - Accent3 4 6 2 6" xfId="18259" xr:uid="{00000000-0005-0000-0000-000020130000}"/>
    <cellStyle name="20% - Accent3 4 6 3" xfId="1843" xr:uid="{00000000-0005-0000-0000-000021130000}"/>
    <cellStyle name="20% - Accent3 4 6 3 2" xfId="4615" xr:uid="{00000000-0005-0000-0000-000022130000}"/>
    <cellStyle name="20% - Accent3 4 6 3 2 2" xfId="13047" xr:uid="{00000000-0005-0000-0000-000023130000}"/>
    <cellStyle name="20% - Accent3 4 6 3 2 3" xfId="21621" xr:uid="{00000000-0005-0000-0000-000024130000}"/>
    <cellStyle name="20% - Accent3 4 6 3 3" xfId="7384" xr:uid="{00000000-0005-0000-0000-000025130000}"/>
    <cellStyle name="20% - Accent3 4 6 3 3 2" xfId="15816" xr:uid="{00000000-0005-0000-0000-000026130000}"/>
    <cellStyle name="20% - Accent3 4 6 3 3 3" xfId="24390" xr:uid="{00000000-0005-0000-0000-000027130000}"/>
    <cellStyle name="20% - Accent3 4 6 3 4" xfId="10277" xr:uid="{00000000-0005-0000-0000-000028130000}"/>
    <cellStyle name="20% - Accent3 4 6 3 5" xfId="18851" xr:uid="{00000000-0005-0000-0000-000029130000}"/>
    <cellStyle name="20% - Accent3 4 6 4" xfId="3231" xr:uid="{00000000-0005-0000-0000-00002A130000}"/>
    <cellStyle name="20% - Accent3 4 6 4 2" xfId="11663" xr:uid="{00000000-0005-0000-0000-00002B130000}"/>
    <cellStyle name="20% - Accent3 4 6 4 3" xfId="20237" xr:uid="{00000000-0005-0000-0000-00002C130000}"/>
    <cellStyle name="20% - Accent3 4 6 5" xfId="6000" xr:uid="{00000000-0005-0000-0000-00002D130000}"/>
    <cellStyle name="20% - Accent3 4 6 5 2" xfId="14432" xr:uid="{00000000-0005-0000-0000-00002E130000}"/>
    <cellStyle name="20% - Accent3 4 6 5 3" xfId="23006" xr:uid="{00000000-0005-0000-0000-00002F130000}"/>
    <cellStyle name="20% - Accent3 4 6 6" xfId="8893" xr:uid="{00000000-0005-0000-0000-000030130000}"/>
    <cellStyle name="20% - Accent3 4 6 7" xfId="17467" xr:uid="{00000000-0005-0000-0000-000031130000}"/>
    <cellStyle name="20% - Accent3 4 7" xfId="924" xr:uid="{00000000-0005-0000-0000-000032130000}"/>
    <cellStyle name="20% - Accent3 4 7 2" xfId="2309" xr:uid="{00000000-0005-0000-0000-000033130000}"/>
    <cellStyle name="20% - Accent3 4 7 2 2" xfId="5081" xr:uid="{00000000-0005-0000-0000-000034130000}"/>
    <cellStyle name="20% - Accent3 4 7 2 2 2" xfId="13513" xr:uid="{00000000-0005-0000-0000-000035130000}"/>
    <cellStyle name="20% - Accent3 4 7 2 2 3" xfId="22087" xr:uid="{00000000-0005-0000-0000-000036130000}"/>
    <cellStyle name="20% - Accent3 4 7 2 3" xfId="7850" xr:uid="{00000000-0005-0000-0000-000037130000}"/>
    <cellStyle name="20% - Accent3 4 7 2 3 2" xfId="16282" xr:uid="{00000000-0005-0000-0000-000038130000}"/>
    <cellStyle name="20% - Accent3 4 7 2 3 3" xfId="24856" xr:uid="{00000000-0005-0000-0000-000039130000}"/>
    <cellStyle name="20% - Accent3 4 7 2 4" xfId="10743" xr:uid="{00000000-0005-0000-0000-00003A130000}"/>
    <cellStyle name="20% - Accent3 4 7 2 5" xfId="19317" xr:uid="{00000000-0005-0000-0000-00003B130000}"/>
    <cellStyle name="20% - Accent3 4 7 3" xfId="3697" xr:uid="{00000000-0005-0000-0000-00003C130000}"/>
    <cellStyle name="20% - Accent3 4 7 3 2" xfId="12129" xr:uid="{00000000-0005-0000-0000-00003D130000}"/>
    <cellStyle name="20% - Accent3 4 7 3 3" xfId="20703" xr:uid="{00000000-0005-0000-0000-00003E130000}"/>
    <cellStyle name="20% - Accent3 4 7 4" xfId="6466" xr:uid="{00000000-0005-0000-0000-00003F130000}"/>
    <cellStyle name="20% - Accent3 4 7 4 2" xfId="14898" xr:uid="{00000000-0005-0000-0000-000040130000}"/>
    <cellStyle name="20% - Accent3 4 7 4 3" xfId="23472" xr:uid="{00000000-0005-0000-0000-000041130000}"/>
    <cellStyle name="20% - Accent3 4 7 5" xfId="9359" xr:uid="{00000000-0005-0000-0000-000042130000}"/>
    <cellStyle name="20% - Accent3 4 7 6" xfId="17933" xr:uid="{00000000-0005-0000-0000-000043130000}"/>
    <cellStyle name="20% - Accent3 4 8" xfId="697" xr:uid="{00000000-0005-0000-0000-000044130000}"/>
    <cellStyle name="20% - Accent3 4 8 2" xfId="2082" xr:uid="{00000000-0005-0000-0000-000045130000}"/>
    <cellStyle name="20% - Accent3 4 8 2 2" xfId="4854" xr:uid="{00000000-0005-0000-0000-000046130000}"/>
    <cellStyle name="20% - Accent3 4 8 2 2 2" xfId="13286" xr:uid="{00000000-0005-0000-0000-000047130000}"/>
    <cellStyle name="20% - Accent3 4 8 2 2 3" xfId="21860" xr:uid="{00000000-0005-0000-0000-000048130000}"/>
    <cellStyle name="20% - Accent3 4 8 2 3" xfId="7623" xr:uid="{00000000-0005-0000-0000-000049130000}"/>
    <cellStyle name="20% - Accent3 4 8 2 3 2" xfId="16055" xr:uid="{00000000-0005-0000-0000-00004A130000}"/>
    <cellStyle name="20% - Accent3 4 8 2 3 3" xfId="24629" xr:uid="{00000000-0005-0000-0000-00004B130000}"/>
    <cellStyle name="20% - Accent3 4 8 2 4" xfId="10516" xr:uid="{00000000-0005-0000-0000-00004C130000}"/>
    <cellStyle name="20% - Accent3 4 8 2 5" xfId="19090" xr:uid="{00000000-0005-0000-0000-00004D130000}"/>
    <cellStyle name="20% - Accent3 4 8 3" xfId="3470" xr:uid="{00000000-0005-0000-0000-00004E130000}"/>
    <cellStyle name="20% - Accent3 4 8 3 2" xfId="11902" xr:uid="{00000000-0005-0000-0000-00004F130000}"/>
    <cellStyle name="20% - Accent3 4 8 3 3" xfId="20476" xr:uid="{00000000-0005-0000-0000-000050130000}"/>
    <cellStyle name="20% - Accent3 4 8 4" xfId="6239" xr:uid="{00000000-0005-0000-0000-000051130000}"/>
    <cellStyle name="20% - Accent3 4 8 4 2" xfId="14671" xr:uid="{00000000-0005-0000-0000-000052130000}"/>
    <cellStyle name="20% - Accent3 4 8 4 3" xfId="23245" xr:uid="{00000000-0005-0000-0000-000053130000}"/>
    <cellStyle name="20% - Accent3 4 8 5" xfId="9132" xr:uid="{00000000-0005-0000-0000-000054130000}"/>
    <cellStyle name="20% - Accent3 4 8 6" xfId="17706" xr:uid="{00000000-0005-0000-0000-000055130000}"/>
    <cellStyle name="20% - Accent3 4 9" xfId="1506" xr:uid="{00000000-0005-0000-0000-000056130000}"/>
    <cellStyle name="20% - Accent3 4 9 2" xfId="4278" xr:uid="{00000000-0005-0000-0000-000057130000}"/>
    <cellStyle name="20% - Accent3 4 9 2 2" xfId="12710" xr:uid="{00000000-0005-0000-0000-000058130000}"/>
    <cellStyle name="20% - Accent3 4 9 2 3" xfId="21284" xr:uid="{00000000-0005-0000-0000-000059130000}"/>
    <cellStyle name="20% - Accent3 4 9 3" xfId="7047" xr:uid="{00000000-0005-0000-0000-00005A130000}"/>
    <cellStyle name="20% - Accent3 4 9 3 2" xfId="15479" xr:uid="{00000000-0005-0000-0000-00005B130000}"/>
    <cellStyle name="20% - Accent3 4 9 3 3" xfId="24053" xr:uid="{00000000-0005-0000-0000-00005C130000}"/>
    <cellStyle name="20% - Accent3 4 9 4" xfId="9940" xr:uid="{00000000-0005-0000-0000-00005D130000}"/>
    <cellStyle name="20% - Accent3 4 9 5" xfId="18514" xr:uid="{00000000-0005-0000-0000-00005E130000}"/>
    <cellStyle name="20% - Accent3 5" xfId="90" xr:uid="{00000000-0005-0000-0000-00005F130000}"/>
    <cellStyle name="20% - Accent3 5 10" xfId="17141" xr:uid="{00000000-0005-0000-0000-000060130000}"/>
    <cellStyle name="20% - Accent3 5 2" xfId="301" xr:uid="{00000000-0005-0000-0000-000061130000}"/>
    <cellStyle name="20% - Accent3 5 2 2" xfId="1105" xr:uid="{00000000-0005-0000-0000-000062130000}"/>
    <cellStyle name="20% - Accent3 5 2 2 2" xfId="2490" xr:uid="{00000000-0005-0000-0000-000063130000}"/>
    <cellStyle name="20% - Accent3 5 2 2 2 2" xfId="5262" xr:uid="{00000000-0005-0000-0000-000064130000}"/>
    <cellStyle name="20% - Accent3 5 2 2 2 2 2" xfId="13694" xr:uid="{00000000-0005-0000-0000-000065130000}"/>
    <cellStyle name="20% - Accent3 5 2 2 2 2 3" xfId="22268" xr:uid="{00000000-0005-0000-0000-000066130000}"/>
    <cellStyle name="20% - Accent3 5 2 2 2 3" xfId="8031" xr:uid="{00000000-0005-0000-0000-000067130000}"/>
    <cellStyle name="20% - Accent3 5 2 2 2 3 2" xfId="16463" xr:uid="{00000000-0005-0000-0000-000068130000}"/>
    <cellStyle name="20% - Accent3 5 2 2 2 3 3" xfId="25037" xr:uid="{00000000-0005-0000-0000-000069130000}"/>
    <cellStyle name="20% - Accent3 5 2 2 2 4" xfId="10924" xr:uid="{00000000-0005-0000-0000-00006A130000}"/>
    <cellStyle name="20% - Accent3 5 2 2 2 5" xfId="19498" xr:uid="{00000000-0005-0000-0000-00006B130000}"/>
    <cellStyle name="20% - Accent3 5 2 2 3" xfId="3878" xr:uid="{00000000-0005-0000-0000-00006C130000}"/>
    <cellStyle name="20% - Accent3 5 2 2 3 2" xfId="12310" xr:uid="{00000000-0005-0000-0000-00006D130000}"/>
    <cellStyle name="20% - Accent3 5 2 2 3 3" xfId="20884" xr:uid="{00000000-0005-0000-0000-00006E130000}"/>
    <cellStyle name="20% - Accent3 5 2 2 4" xfId="6647" xr:uid="{00000000-0005-0000-0000-00006F130000}"/>
    <cellStyle name="20% - Accent3 5 2 2 4 2" xfId="15079" xr:uid="{00000000-0005-0000-0000-000070130000}"/>
    <cellStyle name="20% - Accent3 5 2 2 4 3" xfId="23653" xr:uid="{00000000-0005-0000-0000-000071130000}"/>
    <cellStyle name="20% - Accent3 5 2 2 5" xfId="9540" xr:uid="{00000000-0005-0000-0000-000072130000}"/>
    <cellStyle name="20% - Accent3 5 2 2 6" xfId="18114" xr:uid="{00000000-0005-0000-0000-000073130000}"/>
    <cellStyle name="20% - Accent3 5 2 3" xfId="1686" xr:uid="{00000000-0005-0000-0000-000074130000}"/>
    <cellStyle name="20% - Accent3 5 2 3 2" xfId="4458" xr:uid="{00000000-0005-0000-0000-000075130000}"/>
    <cellStyle name="20% - Accent3 5 2 3 2 2" xfId="12890" xr:uid="{00000000-0005-0000-0000-000076130000}"/>
    <cellStyle name="20% - Accent3 5 2 3 2 3" xfId="21464" xr:uid="{00000000-0005-0000-0000-000077130000}"/>
    <cellStyle name="20% - Accent3 5 2 3 3" xfId="7227" xr:uid="{00000000-0005-0000-0000-000078130000}"/>
    <cellStyle name="20% - Accent3 5 2 3 3 2" xfId="15659" xr:uid="{00000000-0005-0000-0000-000079130000}"/>
    <cellStyle name="20% - Accent3 5 2 3 3 3" xfId="24233" xr:uid="{00000000-0005-0000-0000-00007A130000}"/>
    <cellStyle name="20% - Accent3 5 2 3 4" xfId="10120" xr:uid="{00000000-0005-0000-0000-00007B130000}"/>
    <cellStyle name="20% - Accent3 5 2 3 5" xfId="18694" xr:uid="{00000000-0005-0000-0000-00007C130000}"/>
    <cellStyle name="20% - Accent3 5 2 4" xfId="3074" xr:uid="{00000000-0005-0000-0000-00007D130000}"/>
    <cellStyle name="20% - Accent3 5 2 4 2" xfId="11506" xr:uid="{00000000-0005-0000-0000-00007E130000}"/>
    <cellStyle name="20% - Accent3 5 2 4 3" xfId="20080" xr:uid="{00000000-0005-0000-0000-00007F130000}"/>
    <cellStyle name="20% - Accent3 5 2 5" xfId="5843" xr:uid="{00000000-0005-0000-0000-000080130000}"/>
    <cellStyle name="20% - Accent3 5 2 5 2" xfId="14275" xr:uid="{00000000-0005-0000-0000-000081130000}"/>
    <cellStyle name="20% - Accent3 5 2 5 3" xfId="22849" xr:uid="{00000000-0005-0000-0000-000082130000}"/>
    <cellStyle name="20% - Accent3 5 2 6" xfId="8736" xr:uid="{00000000-0005-0000-0000-000083130000}"/>
    <cellStyle name="20% - Accent3 5 2 7" xfId="17310" xr:uid="{00000000-0005-0000-0000-000084130000}"/>
    <cellStyle name="20% - Accent3 5 3" xfId="526" xr:uid="{00000000-0005-0000-0000-000085130000}"/>
    <cellStyle name="20% - Accent3 5 3 2" xfId="1318" xr:uid="{00000000-0005-0000-0000-000086130000}"/>
    <cellStyle name="20% - Accent3 5 3 2 2" xfId="2703" xr:uid="{00000000-0005-0000-0000-000087130000}"/>
    <cellStyle name="20% - Accent3 5 3 2 2 2" xfId="5475" xr:uid="{00000000-0005-0000-0000-000088130000}"/>
    <cellStyle name="20% - Accent3 5 3 2 2 2 2" xfId="13907" xr:uid="{00000000-0005-0000-0000-000089130000}"/>
    <cellStyle name="20% - Accent3 5 3 2 2 2 3" xfId="22481" xr:uid="{00000000-0005-0000-0000-00008A130000}"/>
    <cellStyle name="20% - Accent3 5 3 2 2 3" xfId="8244" xr:uid="{00000000-0005-0000-0000-00008B130000}"/>
    <cellStyle name="20% - Accent3 5 3 2 2 3 2" xfId="16676" xr:uid="{00000000-0005-0000-0000-00008C130000}"/>
    <cellStyle name="20% - Accent3 5 3 2 2 3 3" xfId="25250" xr:uid="{00000000-0005-0000-0000-00008D130000}"/>
    <cellStyle name="20% - Accent3 5 3 2 2 4" xfId="11137" xr:uid="{00000000-0005-0000-0000-00008E130000}"/>
    <cellStyle name="20% - Accent3 5 3 2 2 5" xfId="19711" xr:uid="{00000000-0005-0000-0000-00008F130000}"/>
    <cellStyle name="20% - Accent3 5 3 2 3" xfId="4091" xr:uid="{00000000-0005-0000-0000-000090130000}"/>
    <cellStyle name="20% - Accent3 5 3 2 3 2" xfId="12523" xr:uid="{00000000-0005-0000-0000-000091130000}"/>
    <cellStyle name="20% - Accent3 5 3 2 3 3" xfId="21097" xr:uid="{00000000-0005-0000-0000-000092130000}"/>
    <cellStyle name="20% - Accent3 5 3 2 4" xfId="6860" xr:uid="{00000000-0005-0000-0000-000093130000}"/>
    <cellStyle name="20% - Accent3 5 3 2 4 2" xfId="15292" xr:uid="{00000000-0005-0000-0000-000094130000}"/>
    <cellStyle name="20% - Accent3 5 3 2 4 3" xfId="23866" xr:uid="{00000000-0005-0000-0000-000095130000}"/>
    <cellStyle name="20% - Accent3 5 3 2 5" xfId="9753" xr:uid="{00000000-0005-0000-0000-000096130000}"/>
    <cellStyle name="20% - Accent3 5 3 2 6" xfId="18327" xr:uid="{00000000-0005-0000-0000-000097130000}"/>
    <cellStyle name="20% - Accent3 5 3 3" xfId="1911" xr:uid="{00000000-0005-0000-0000-000098130000}"/>
    <cellStyle name="20% - Accent3 5 3 3 2" xfId="4683" xr:uid="{00000000-0005-0000-0000-000099130000}"/>
    <cellStyle name="20% - Accent3 5 3 3 2 2" xfId="13115" xr:uid="{00000000-0005-0000-0000-00009A130000}"/>
    <cellStyle name="20% - Accent3 5 3 3 2 3" xfId="21689" xr:uid="{00000000-0005-0000-0000-00009B130000}"/>
    <cellStyle name="20% - Accent3 5 3 3 3" xfId="7452" xr:uid="{00000000-0005-0000-0000-00009C130000}"/>
    <cellStyle name="20% - Accent3 5 3 3 3 2" xfId="15884" xr:uid="{00000000-0005-0000-0000-00009D130000}"/>
    <cellStyle name="20% - Accent3 5 3 3 3 3" xfId="24458" xr:uid="{00000000-0005-0000-0000-00009E130000}"/>
    <cellStyle name="20% - Accent3 5 3 3 4" xfId="10345" xr:uid="{00000000-0005-0000-0000-00009F130000}"/>
    <cellStyle name="20% - Accent3 5 3 3 5" xfId="18919" xr:uid="{00000000-0005-0000-0000-0000A0130000}"/>
    <cellStyle name="20% - Accent3 5 3 4" xfId="3299" xr:uid="{00000000-0005-0000-0000-0000A1130000}"/>
    <cellStyle name="20% - Accent3 5 3 4 2" xfId="11731" xr:uid="{00000000-0005-0000-0000-0000A2130000}"/>
    <cellStyle name="20% - Accent3 5 3 4 3" xfId="20305" xr:uid="{00000000-0005-0000-0000-0000A3130000}"/>
    <cellStyle name="20% - Accent3 5 3 5" xfId="6068" xr:uid="{00000000-0005-0000-0000-0000A4130000}"/>
    <cellStyle name="20% - Accent3 5 3 5 2" xfId="14500" xr:uid="{00000000-0005-0000-0000-0000A5130000}"/>
    <cellStyle name="20% - Accent3 5 3 5 3" xfId="23074" xr:uid="{00000000-0005-0000-0000-0000A6130000}"/>
    <cellStyle name="20% - Accent3 5 3 6" xfId="8961" xr:uid="{00000000-0005-0000-0000-0000A7130000}"/>
    <cellStyle name="20% - Accent3 5 3 7" xfId="17535" xr:uid="{00000000-0005-0000-0000-0000A8130000}"/>
    <cellStyle name="20% - Accent3 5 4" xfId="936" xr:uid="{00000000-0005-0000-0000-0000A9130000}"/>
    <cellStyle name="20% - Accent3 5 4 2" xfId="2321" xr:uid="{00000000-0005-0000-0000-0000AA130000}"/>
    <cellStyle name="20% - Accent3 5 4 2 2" xfId="5093" xr:uid="{00000000-0005-0000-0000-0000AB130000}"/>
    <cellStyle name="20% - Accent3 5 4 2 2 2" xfId="13525" xr:uid="{00000000-0005-0000-0000-0000AC130000}"/>
    <cellStyle name="20% - Accent3 5 4 2 2 3" xfId="22099" xr:uid="{00000000-0005-0000-0000-0000AD130000}"/>
    <cellStyle name="20% - Accent3 5 4 2 3" xfId="7862" xr:uid="{00000000-0005-0000-0000-0000AE130000}"/>
    <cellStyle name="20% - Accent3 5 4 2 3 2" xfId="16294" xr:uid="{00000000-0005-0000-0000-0000AF130000}"/>
    <cellStyle name="20% - Accent3 5 4 2 3 3" xfId="24868" xr:uid="{00000000-0005-0000-0000-0000B0130000}"/>
    <cellStyle name="20% - Accent3 5 4 2 4" xfId="10755" xr:uid="{00000000-0005-0000-0000-0000B1130000}"/>
    <cellStyle name="20% - Accent3 5 4 2 5" xfId="19329" xr:uid="{00000000-0005-0000-0000-0000B2130000}"/>
    <cellStyle name="20% - Accent3 5 4 3" xfId="3709" xr:uid="{00000000-0005-0000-0000-0000B3130000}"/>
    <cellStyle name="20% - Accent3 5 4 3 2" xfId="12141" xr:uid="{00000000-0005-0000-0000-0000B4130000}"/>
    <cellStyle name="20% - Accent3 5 4 3 3" xfId="20715" xr:uid="{00000000-0005-0000-0000-0000B5130000}"/>
    <cellStyle name="20% - Accent3 5 4 4" xfId="6478" xr:uid="{00000000-0005-0000-0000-0000B6130000}"/>
    <cellStyle name="20% - Accent3 5 4 4 2" xfId="14910" xr:uid="{00000000-0005-0000-0000-0000B7130000}"/>
    <cellStyle name="20% - Accent3 5 4 4 3" xfId="23484" xr:uid="{00000000-0005-0000-0000-0000B8130000}"/>
    <cellStyle name="20% - Accent3 5 4 5" xfId="9371" xr:uid="{00000000-0005-0000-0000-0000B9130000}"/>
    <cellStyle name="20% - Accent3 5 4 6" xfId="17945" xr:uid="{00000000-0005-0000-0000-0000BA130000}"/>
    <cellStyle name="20% - Accent3 5 5" xfId="765" xr:uid="{00000000-0005-0000-0000-0000BB130000}"/>
    <cellStyle name="20% - Accent3 5 5 2" xfId="2150" xr:uid="{00000000-0005-0000-0000-0000BC130000}"/>
    <cellStyle name="20% - Accent3 5 5 2 2" xfId="4922" xr:uid="{00000000-0005-0000-0000-0000BD130000}"/>
    <cellStyle name="20% - Accent3 5 5 2 2 2" xfId="13354" xr:uid="{00000000-0005-0000-0000-0000BE130000}"/>
    <cellStyle name="20% - Accent3 5 5 2 2 3" xfId="21928" xr:uid="{00000000-0005-0000-0000-0000BF130000}"/>
    <cellStyle name="20% - Accent3 5 5 2 3" xfId="7691" xr:uid="{00000000-0005-0000-0000-0000C0130000}"/>
    <cellStyle name="20% - Accent3 5 5 2 3 2" xfId="16123" xr:uid="{00000000-0005-0000-0000-0000C1130000}"/>
    <cellStyle name="20% - Accent3 5 5 2 3 3" xfId="24697" xr:uid="{00000000-0005-0000-0000-0000C2130000}"/>
    <cellStyle name="20% - Accent3 5 5 2 4" xfId="10584" xr:uid="{00000000-0005-0000-0000-0000C3130000}"/>
    <cellStyle name="20% - Accent3 5 5 2 5" xfId="19158" xr:uid="{00000000-0005-0000-0000-0000C4130000}"/>
    <cellStyle name="20% - Accent3 5 5 3" xfId="3538" xr:uid="{00000000-0005-0000-0000-0000C5130000}"/>
    <cellStyle name="20% - Accent3 5 5 3 2" xfId="11970" xr:uid="{00000000-0005-0000-0000-0000C6130000}"/>
    <cellStyle name="20% - Accent3 5 5 3 3" xfId="20544" xr:uid="{00000000-0005-0000-0000-0000C7130000}"/>
    <cellStyle name="20% - Accent3 5 5 4" xfId="6307" xr:uid="{00000000-0005-0000-0000-0000C8130000}"/>
    <cellStyle name="20% - Accent3 5 5 4 2" xfId="14739" xr:uid="{00000000-0005-0000-0000-0000C9130000}"/>
    <cellStyle name="20% - Accent3 5 5 4 3" xfId="23313" xr:uid="{00000000-0005-0000-0000-0000CA130000}"/>
    <cellStyle name="20% - Accent3 5 5 5" xfId="9200" xr:uid="{00000000-0005-0000-0000-0000CB130000}"/>
    <cellStyle name="20% - Accent3 5 5 6" xfId="17774" xr:uid="{00000000-0005-0000-0000-0000CC130000}"/>
    <cellStyle name="20% - Accent3 5 6" xfId="1517" xr:uid="{00000000-0005-0000-0000-0000CD130000}"/>
    <cellStyle name="20% - Accent3 5 6 2" xfId="4289" xr:uid="{00000000-0005-0000-0000-0000CE130000}"/>
    <cellStyle name="20% - Accent3 5 6 2 2" xfId="12721" xr:uid="{00000000-0005-0000-0000-0000CF130000}"/>
    <cellStyle name="20% - Accent3 5 6 2 3" xfId="21295" xr:uid="{00000000-0005-0000-0000-0000D0130000}"/>
    <cellStyle name="20% - Accent3 5 6 3" xfId="7058" xr:uid="{00000000-0005-0000-0000-0000D1130000}"/>
    <cellStyle name="20% - Accent3 5 6 3 2" xfId="15490" xr:uid="{00000000-0005-0000-0000-0000D2130000}"/>
    <cellStyle name="20% - Accent3 5 6 3 3" xfId="24064" xr:uid="{00000000-0005-0000-0000-0000D3130000}"/>
    <cellStyle name="20% - Accent3 5 6 4" xfId="9951" xr:uid="{00000000-0005-0000-0000-0000D4130000}"/>
    <cellStyle name="20% - Accent3 5 6 5" xfId="18525" xr:uid="{00000000-0005-0000-0000-0000D5130000}"/>
    <cellStyle name="20% - Accent3 5 7" xfId="2905" xr:uid="{00000000-0005-0000-0000-0000D6130000}"/>
    <cellStyle name="20% - Accent3 5 7 2" xfId="11337" xr:uid="{00000000-0005-0000-0000-0000D7130000}"/>
    <cellStyle name="20% - Accent3 5 7 3" xfId="19911" xr:uid="{00000000-0005-0000-0000-0000D8130000}"/>
    <cellStyle name="20% - Accent3 5 8" xfId="5674" xr:uid="{00000000-0005-0000-0000-0000D9130000}"/>
    <cellStyle name="20% - Accent3 5 8 2" xfId="14106" xr:uid="{00000000-0005-0000-0000-0000DA130000}"/>
    <cellStyle name="20% - Accent3 5 8 3" xfId="22680" xr:uid="{00000000-0005-0000-0000-0000DB130000}"/>
    <cellStyle name="20% - Accent3 5 9" xfId="8567" xr:uid="{00000000-0005-0000-0000-0000DC130000}"/>
    <cellStyle name="20% - Accent3 6" xfId="189" xr:uid="{00000000-0005-0000-0000-0000DD130000}"/>
    <cellStyle name="20% - Accent3 6 2" xfId="583" xr:uid="{00000000-0005-0000-0000-0000DE130000}"/>
    <cellStyle name="20% - Accent3 6 2 2" xfId="1375" xr:uid="{00000000-0005-0000-0000-0000DF130000}"/>
    <cellStyle name="20% - Accent3 6 2 2 2" xfId="2760" xr:uid="{00000000-0005-0000-0000-0000E0130000}"/>
    <cellStyle name="20% - Accent3 6 2 2 2 2" xfId="5532" xr:uid="{00000000-0005-0000-0000-0000E1130000}"/>
    <cellStyle name="20% - Accent3 6 2 2 2 2 2" xfId="13964" xr:uid="{00000000-0005-0000-0000-0000E2130000}"/>
    <cellStyle name="20% - Accent3 6 2 2 2 2 3" xfId="22538" xr:uid="{00000000-0005-0000-0000-0000E3130000}"/>
    <cellStyle name="20% - Accent3 6 2 2 2 3" xfId="8301" xr:uid="{00000000-0005-0000-0000-0000E4130000}"/>
    <cellStyle name="20% - Accent3 6 2 2 2 3 2" xfId="16733" xr:uid="{00000000-0005-0000-0000-0000E5130000}"/>
    <cellStyle name="20% - Accent3 6 2 2 2 3 3" xfId="25307" xr:uid="{00000000-0005-0000-0000-0000E6130000}"/>
    <cellStyle name="20% - Accent3 6 2 2 2 4" xfId="11194" xr:uid="{00000000-0005-0000-0000-0000E7130000}"/>
    <cellStyle name="20% - Accent3 6 2 2 2 5" xfId="19768" xr:uid="{00000000-0005-0000-0000-0000E8130000}"/>
    <cellStyle name="20% - Accent3 6 2 2 3" xfId="4148" xr:uid="{00000000-0005-0000-0000-0000E9130000}"/>
    <cellStyle name="20% - Accent3 6 2 2 3 2" xfId="12580" xr:uid="{00000000-0005-0000-0000-0000EA130000}"/>
    <cellStyle name="20% - Accent3 6 2 2 3 3" xfId="21154" xr:uid="{00000000-0005-0000-0000-0000EB130000}"/>
    <cellStyle name="20% - Accent3 6 2 2 4" xfId="6917" xr:uid="{00000000-0005-0000-0000-0000EC130000}"/>
    <cellStyle name="20% - Accent3 6 2 2 4 2" xfId="15349" xr:uid="{00000000-0005-0000-0000-0000ED130000}"/>
    <cellStyle name="20% - Accent3 6 2 2 4 3" xfId="23923" xr:uid="{00000000-0005-0000-0000-0000EE130000}"/>
    <cellStyle name="20% - Accent3 6 2 2 5" xfId="9810" xr:uid="{00000000-0005-0000-0000-0000EF130000}"/>
    <cellStyle name="20% - Accent3 6 2 2 6" xfId="18384" xr:uid="{00000000-0005-0000-0000-0000F0130000}"/>
    <cellStyle name="20% - Accent3 6 2 3" xfId="1968" xr:uid="{00000000-0005-0000-0000-0000F1130000}"/>
    <cellStyle name="20% - Accent3 6 2 3 2" xfId="4740" xr:uid="{00000000-0005-0000-0000-0000F2130000}"/>
    <cellStyle name="20% - Accent3 6 2 3 2 2" xfId="13172" xr:uid="{00000000-0005-0000-0000-0000F3130000}"/>
    <cellStyle name="20% - Accent3 6 2 3 2 3" xfId="21746" xr:uid="{00000000-0005-0000-0000-0000F4130000}"/>
    <cellStyle name="20% - Accent3 6 2 3 3" xfId="7509" xr:uid="{00000000-0005-0000-0000-0000F5130000}"/>
    <cellStyle name="20% - Accent3 6 2 3 3 2" xfId="15941" xr:uid="{00000000-0005-0000-0000-0000F6130000}"/>
    <cellStyle name="20% - Accent3 6 2 3 3 3" xfId="24515" xr:uid="{00000000-0005-0000-0000-0000F7130000}"/>
    <cellStyle name="20% - Accent3 6 2 3 4" xfId="10402" xr:uid="{00000000-0005-0000-0000-0000F8130000}"/>
    <cellStyle name="20% - Accent3 6 2 3 5" xfId="18976" xr:uid="{00000000-0005-0000-0000-0000F9130000}"/>
    <cellStyle name="20% - Accent3 6 2 4" xfId="3356" xr:uid="{00000000-0005-0000-0000-0000FA130000}"/>
    <cellStyle name="20% - Accent3 6 2 4 2" xfId="11788" xr:uid="{00000000-0005-0000-0000-0000FB130000}"/>
    <cellStyle name="20% - Accent3 6 2 4 3" xfId="20362" xr:uid="{00000000-0005-0000-0000-0000FC130000}"/>
    <cellStyle name="20% - Accent3 6 2 5" xfId="6125" xr:uid="{00000000-0005-0000-0000-0000FD130000}"/>
    <cellStyle name="20% - Accent3 6 2 5 2" xfId="14557" xr:uid="{00000000-0005-0000-0000-0000FE130000}"/>
    <cellStyle name="20% - Accent3 6 2 5 3" xfId="23131" xr:uid="{00000000-0005-0000-0000-0000FF130000}"/>
    <cellStyle name="20% - Accent3 6 2 6" xfId="9018" xr:uid="{00000000-0005-0000-0000-000000140000}"/>
    <cellStyle name="20% - Accent3 6 2 7" xfId="17592" xr:uid="{00000000-0005-0000-0000-000001140000}"/>
    <cellStyle name="20% - Accent3 6 3" xfId="993" xr:uid="{00000000-0005-0000-0000-000002140000}"/>
    <cellStyle name="20% - Accent3 6 3 2" xfId="2378" xr:uid="{00000000-0005-0000-0000-000003140000}"/>
    <cellStyle name="20% - Accent3 6 3 2 2" xfId="5150" xr:uid="{00000000-0005-0000-0000-000004140000}"/>
    <cellStyle name="20% - Accent3 6 3 2 2 2" xfId="13582" xr:uid="{00000000-0005-0000-0000-000005140000}"/>
    <cellStyle name="20% - Accent3 6 3 2 2 3" xfId="22156" xr:uid="{00000000-0005-0000-0000-000006140000}"/>
    <cellStyle name="20% - Accent3 6 3 2 3" xfId="7919" xr:uid="{00000000-0005-0000-0000-000007140000}"/>
    <cellStyle name="20% - Accent3 6 3 2 3 2" xfId="16351" xr:uid="{00000000-0005-0000-0000-000008140000}"/>
    <cellStyle name="20% - Accent3 6 3 2 3 3" xfId="24925" xr:uid="{00000000-0005-0000-0000-000009140000}"/>
    <cellStyle name="20% - Accent3 6 3 2 4" xfId="10812" xr:uid="{00000000-0005-0000-0000-00000A140000}"/>
    <cellStyle name="20% - Accent3 6 3 2 5" xfId="19386" xr:uid="{00000000-0005-0000-0000-00000B140000}"/>
    <cellStyle name="20% - Accent3 6 3 3" xfId="3766" xr:uid="{00000000-0005-0000-0000-00000C140000}"/>
    <cellStyle name="20% - Accent3 6 3 3 2" xfId="12198" xr:uid="{00000000-0005-0000-0000-00000D140000}"/>
    <cellStyle name="20% - Accent3 6 3 3 3" xfId="20772" xr:uid="{00000000-0005-0000-0000-00000E140000}"/>
    <cellStyle name="20% - Accent3 6 3 4" xfId="6535" xr:uid="{00000000-0005-0000-0000-00000F140000}"/>
    <cellStyle name="20% - Accent3 6 3 4 2" xfId="14967" xr:uid="{00000000-0005-0000-0000-000010140000}"/>
    <cellStyle name="20% - Accent3 6 3 4 3" xfId="23541" xr:uid="{00000000-0005-0000-0000-000011140000}"/>
    <cellStyle name="20% - Accent3 6 3 5" xfId="9428" xr:uid="{00000000-0005-0000-0000-000012140000}"/>
    <cellStyle name="20% - Accent3 6 3 6" xfId="18002" xr:uid="{00000000-0005-0000-0000-000013140000}"/>
    <cellStyle name="20% - Accent3 6 4" xfId="822" xr:uid="{00000000-0005-0000-0000-000014140000}"/>
    <cellStyle name="20% - Accent3 6 4 2" xfId="2207" xr:uid="{00000000-0005-0000-0000-000015140000}"/>
    <cellStyle name="20% - Accent3 6 4 2 2" xfId="4979" xr:uid="{00000000-0005-0000-0000-000016140000}"/>
    <cellStyle name="20% - Accent3 6 4 2 2 2" xfId="13411" xr:uid="{00000000-0005-0000-0000-000017140000}"/>
    <cellStyle name="20% - Accent3 6 4 2 2 3" xfId="21985" xr:uid="{00000000-0005-0000-0000-000018140000}"/>
    <cellStyle name="20% - Accent3 6 4 2 3" xfId="7748" xr:uid="{00000000-0005-0000-0000-000019140000}"/>
    <cellStyle name="20% - Accent3 6 4 2 3 2" xfId="16180" xr:uid="{00000000-0005-0000-0000-00001A140000}"/>
    <cellStyle name="20% - Accent3 6 4 2 3 3" xfId="24754" xr:uid="{00000000-0005-0000-0000-00001B140000}"/>
    <cellStyle name="20% - Accent3 6 4 2 4" xfId="10641" xr:uid="{00000000-0005-0000-0000-00001C140000}"/>
    <cellStyle name="20% - Accent3 6 4 2 5" xfId="19215" xr:uid="{00000000-0005-0000-0000-00001D140000}"/>
    <cellStyle name="20% - Accent3 6 4 3" xfId="3595" xr:uid="{00000000-0005-0000-0000-00001E140000}"/>
    <cellStyle name="20% - Accent3 6 4 3 2" xfId="12027" xr:uid="{00000000-0005-0000-0000-00001F140000}"/>
    <cellStyle name="20% - Accent3 6 4 3 3" xfId="20601" xr:uid="{00000000-0005-0000-0000-000020140000}"/>
    <cellStyle name="20% - Accent3 6 4 4" xfId="6364" xr:uid="{00000000-0005-0000-0000-000021140000}"/>
    <cellStyle name="20% - Accent3 6 4 4 2" xfId="14796" xr:uid="{00000000-0005-0000-0000-000022140000}"/>
    <cellStyle name="20% - Accent3 6 4 4 3" xfId="23370" xr:uid="{00000000-0005-0000-0000-000023140000}"/>
    <cellStyle name="20% - Accent3 6 4 5" xfId="9257" xr:uid="{00000000-0005-0000-0000-000024140000}"/>
    <cellStyle name="20% - Accent3 6 4 6" xfId="17831" xr:uid="{00000000-0005-0000-0000-000025140000}"/>
    <cellStyle name="20% - Accent3 6 5" xfId="1574" xr:uid="{00000000-0005-0000-0000-000026140000}"/>
    <cellStyle name="20% - Accent3 6 5 2" xfId="4346" xr:uid="{00000000-0005-0000-0000-000027140000}"/>
    <cellStyle name="20% - Accent3 6 5 2 2" xfId="12778" xr:uid="{00000000-0005-0000-0000-000028140000}"/>
    <cellStyle name="20% - Accent3 6 5 2 3" xfId="21352" xr:uid="{00000000-0005-0000-0000-000029140000}"/>
    <cellStyle name="20% - Accent3 6 5 3" xfId="7115" xr:uid="{00000000-0005-0000-0000-00002A140000}"/>
    <cellStyle name="20% - Accent3 6 5 3 2" xfId="15547" xr:uid="{00000000-0005-0000-0000-00002B140000}"/>
    <cellStyle name="20% - Accent3 6 5 3 3" xfId="24121" xr:uid="{00000000-0005-0000-0000-00002C140000}"/>
    <cellStyle name="20% - Accent3 6 5 4" xfId="10008" xr:uid="{00000000-0005-0000-0000-00002D140000}"/>
    <cellStyle name="20% - Accent3 6 5 5" xfId="18582" xr:uid="{00000000-0005-0000-0000-00002E140000}"/>
    <cellStyle name="20% - Accent3 6 6" xfId="2962" xr:uid="{00000000-0005-0000-0000-00002F140000}"/>
    <cellStyle name="20% - Accent3 6 6 2" xfId="11394" xr:uid="{00000000-0005-0000-0000-000030140000}"/>
    <cellStyle name="20% - Accent3 6 6 3" xfId="19968" xr:uid="{00000000-0005-0000-0000-000031140000}"/>
    <cellStyle name="20% - Accent3 6 7" xfId="5731" xr:uid="{00000000-0005-0000-0000-000032140000}"/>
    <cellStyle name="20% - Accent3 6 7 2" xfId="14163" xr:uid="{00000000-0005-0000-0000-000033140000}"/>
    <cellStyle name="20% - Accent3 6 7 3" xfId="22737" xr:uid="{00000000-0005-0000-0000-000034140000}"/>
    <cellStyle name="20% - Accent3 6 8" xfId="8624" xr:uid="{00000000-0005-0000-0000-000035140000}"/>
    <cellStyle name="20% - Accent3 6 9" xfId="17198" xr:uid="{00000000-0005-0000-0000-000036140000}"/>
    <cellStyle name="20% - Accent3 7" xfId="245" xr:uid="{00000000-0005-0000-0000-000037140000}"/>
    <cellStyle name="20% - Accent3 7 2" xfId="470" xr:uid="{00000000-0005-0000-0000-000038140000}"/>
    <cellStyle name="20% - Accent3 7 2 2" xfId="1262" xr:uid="{00000000-0005-0000-0000-000039140000}"/>
    <cellStyle name="20% - Accent3 7 2 2 2" xfId="2647" xr:uid="{00000000-0005-0000-0000-00003A140000}"/>
    <cellStyle name="20% - Accent3 7 2 2 2 2" xfId="5419" xr:uid="{00000000-0005-0000-0000-00003B140000}"/>
    <cellStyle name="20% - Accent3 7 2 2 2 2 2" xfId="13851" xr:uid="{00000000-0005-0000-0000-00003C140000}"/>
    <cellStyle name="20% - Accent3 7 2 2 2 2 3" xfId="22425" xr:uid="{00000000-0005-0000-0000-00003D140000}"/>
    <cellStyle name="20% - Accent3 7 2 2 2 3" xfId="8188" xr:uid="{00000000-0005-0000-0000-00003E140000}"/>
    <cellStyle name="20% - Accent3 7 2 2 2 3 2" xfId="16620" xr:uid="{00000000-0005-0000-0000-00003F140000}"/>
    <cellStyle name="20% - Accent3 7 2 2 2 3 3" xfId="25194" xr:uid="{00000000-0005-0000-0000-000040140000}"/>
    <cellStyle name="20% - Accent3 7 2 2 2 4" xfId="11081" xr:uid="{00000000-0005-0000-0000-000041140000}"/>
    <cellStyle name="20% - Accent3 7 2 2 2 5" xfId="19655" xr:uid="{00000000-0005-0000-0000-000042140000}"/>
    <cellStyle name="20% - Accent3 7 2 2 3" xfId="4035" xr:uid="{00000000-0005-0000-0000-000043140000}"/>
    <cellStyle name="20% - Accent3 7 2 2 3 2" xfId="12467" xr:uid="{00000000-0005-0000-0000-000044140000}"/>
    <cellStyle name="20% - Accent3 7 2 2 3 3" xfId="21041" xr:uid="{00000000-0005-0000-0000-000045140000}"/>
    <cellStyle name="20% - Accent3 7 2 2 4" xfId="6804" xr:uid="{00000000-0005-0000-0000-000046140000}"/>
    <cellStyle name="20% - Accent3 7 2 2 4 2" xfId="15236" xr:uid="{00000000-0005-0000-0000-000047140000}"/>
    <cellStyle name="20% - Accent3 7 2 2 4 3" xfId="23810" xr:uid="{00000000-0005-0000-0000-000048140000}"/>
    <cellStyle name="20% - Accent3 7 2 2 5" xfId="9697" xr:uid="{00000000-0005-0000-0000-000049140000}"/>
    <cellStyle name="20% - Accent3 7 2 2 6" xfId="18271" xr:uid="{00000000-0005-0000-0000-00004A140000}"/>
    <cellStyle name="20% - Accent3 7 2 3" xfId="1855" xr:uid="{00000000-0005-0000-0000-00004B140000}"/>
    <cellStyle name="20% - Accent3 7 2 3 2" xfId="4627" xr:uid="{00000000-0005-0000-0000-00004C140000}"/>
    <cellStyle name="20% - Accent3 7 2 3 2 2" xfId="13059" xr:uid="{00000000-0005-0000-0000-00004D140000}"/>
    <cellStyle name="20% - Accent3 7 2 3 2 3" xfId="21633" xr:uid="{00000000-0005-0000-0000-00004E140000}"/>
    <cellStyle name="20% - Accent3 7 2 3 3" xfId="7396" xr:uid="{00000000-0005-0000-0000-00004F140000}"/>
    <cellStyle name="20% - Accent3 7 2 3 3 2" xfId="15828" xr:uid="{00000000-0005-0000-0000-000050140000}"/>
    <cellStyle name="20% - Accent3 7 2 3 3 3" xfId="24402" xr:uid="{00000000-0005-0000-0000-000051140000}"/>
    <cellStyle name="20% - Accent3 7 2 3 4" xfId="10289" xr:uid="{00000000-0005-0000-0000-000052140000}"/>
    <cellStyle name="20% - Accent3 7 2 3 5" xfId="18863" xr:uid="{00000000-0005-0000-0000-000053140000}"/>
    <cellStyle name="20% - Accent3 7 2 4" xfId="3243" xr:uid="{00000000-0005-0000-0000-000054140000}"/>
    <cellStyle name="20% - Accent3 7 2 4 2" xfId="11675" xr:uid="{00000000-0005-0000-0000-000055140000}"/>
    <cellStyle name="20% - Accent3 7 2 4 3" xfId="20249" xr:uid="{00000000-0005-0000-0000-000056140000}"/>
    <cellStyle name="20% - Accent3 7 2 5" xfId="6012" xr:uid="{00000000-0005-0000-0000-000057140000}"/>
    <cellStyle name="20% - Accent3 7 2 5 2" xfId="14444" xr:uid="{00000000-0005-0000-0000-000058140000}"/>
    <cellStyle name="20% - Accent3 7 2 5 3" xfId="23018" xr:uid="{00000000-0005-0000-0000-000059140000}"/>
    <cellStyle name="20% - Accent3 7 2 6" xfId="8905" xr:uid="{00000000-0005-0000-0000-00005A140000}"/>
    <cellStyle name="20% - Accent3 7 2 7" xfId="17479" xr:uid="{00000000-0005-0000-0000-00005B140000}"/>
    <cellStyle name="20% - Accent3 7 3" xfId="1049" xr:uid="{00000000-0005-0000-0000-00005C140000}"/>
    <cellStyle name="20% - Accent3 7 3 2" xfId="2434" xr:uid="{00000000-0005-0000-0000-00005D140000}"/>
    <cellStyle name="20% - Accent3 7 3 2 2" xfId="5206" xr:uid="{00000000-0005-0000-0000-00005E140000}"/>
    <cellStyle name="20% - Accent3 7 3 2 2 2" xfId="13638" xr:uid="{00000000-0005-0000-0000-00005F140000}"/>
    <cellStyle name="20% - Accent3 7 3 2 2 3" xfId="22212" xr:uid="{00000000-0005-0000-0000-000060140000}"/>
    <cellStyle name="20% - Accent3 7 3 2 3" xfId="7975" xr:uid="{00000000-0005-0000-0000-000061140000}"/>
    <cellStyle name="20% - Accent3 7 3 2 3 2" xfId="16407" xr:uid="{00000000-0005-0000-0000-000062140000}"/>
    <cellStyle name="20% - Accent3 7 3 2 3 3" xfId="24981" xr:uid="{00000000-0005-0000-0000-000063140000}"/>
    <cellStyle name="20% - Accent3 7 3 2 4" xfId="10868" xr:uid="{00000000-0005-0000-0000-000064140000}"/>
    <cellStyle name="20% - Accent3 7 3 2 5" xfId="19442" xr:uid="{00000000-0005-0000-0000-000065140000}"/>
    <cellStyle name="20% - Accent3 7 3 3" xfId="3822" xr:uid="{00000000-0005-0000-0000-000066140000}"/>
    <cellStyle name="20% - Accent3 7 3 3 2" xfId="12254" xr:uid="{00000000-0005-0000-0000-000067140000}"/>
    <cellStyle name="20% - Accent3 7 3 3 3" xfId="20828" xr:uid="{00000000-0005-0000-0000-000068140000}"/>
    <cellStyle name="20% - Accent3 7 3 4" xfId="6591" xr:uid="{00000000-0005-0000-0000-000069140000}"/>
    <cellStyle name="20% - Accent3 7 3 4 2" xfId="15023" xr:uid="{00000000-0005-0000-0000-00006A140000}"/>
    <cellStyle name="20% - Accent3 7 3 4 3" xfId="23597" xr:uid="{00000000-0005-0000-0000-00006B140000}"/>
    <cellStyle name="20% - Accent3 7 3 5" xfId="9484" xr:uid="{00000000-0005-0000-0000-00006C140000}"/>
    <cellStyle name="20% - Accent3 7 3 6" xfId="18058" xr:uid="{00000000-0005-0000-0000-00006D140000}"/>
    <cellStyle name="20% - Accent3 7 4" xfId="709" xr:uid="{00000000-0005-0000-0000-00006E140000}"/>
    <cellStyle name="20% - Accent3 7 4 2" xfId="2094" xr:uid="{00000000-0005-0000-0000-00006F140000}"/>
    <cellStyle name="20% - Accent3 7 4 2 2" xfId="4866" xr:uid="{00000000-0005-0000-0000-000070140000}"/>
    <cellStyle name="20% - Accent3 7 4 2 2 2" xfId="13298" xr:uid="{00000000-0005-0000-0000-000071140000}"/>
    <cellStyle name="20% - Accent3 7 4 2 2 3" xfId="21872" xr:uid="{00000000-0005-0000-0000-000072140000}"/>
    <cellStyle name="20% - Accent3 7 4 2 3" xfId="7635" xr:uid="{00000000-0005-0000-0000-000073140000}"/>
    <cellStyle name="20% - Accent3 7 4 2 3 2" xfId="16067" xr:uid="{00000000-0005-0000-0000-000074140000}"/>
    <cellStyle name="20% - Accent3 7 4 2 3 3" xfId="24641" xr:uid="{00000000-0005-0000-0000-000075140000}"/>
    <cellStyle name="20% - Accent3 7 4 2 4" xfId="10528" xr:uid="{00000000-0005-0000-0000-000076140000}"/>
    <cellStyle name="20% - Accent3 7 4 2 5" xfId="19102" xr:uid="{00000000-0005-0000-0000-000077140000}"/>
    <cellStyle name="20% - Accent3 7 4 3" xfId="3482" xr:uid="{00000000-0005-0000-0000-000078140000}"/>
    <cellStyle name="20% - Accent3 7 4 3 2" xfId="11914" xr:uid="{00000000-0005-0000-0000-000079140000}"/>
    <cellStyle name="20% - Accent3 7 4 3 3" xfId="20488" xr:uid="{00000000-0005-0000-0000-00007A140000}"/>
    <cellStyle name="20% - Accent3 7 4 4" xfId="6251" xr:uid="{00000000-0005-0000-0000-00007B140000}"/>
    <cellStyle name="20% - Accent3 7 4 4 2" xfId="14683" xr:uid="{00000000-0005-0000-0000-00007C140000}"/>
    <cellStyle name="20% - Accent3 7 4 4 3" xfId="23257" xr:uid="{00000000-0005-0000-0000-00007D140000}"/>
    <cellStyle name="20% - Accent3 7 4 5" xfId="9144" xr:uid="{00000000-0005-0000-0000-00007E140000}"/>
    <cellStyle name="20% - Accent3 7 4 6" xfId="17718" xr:uid="{00000000-0005-0000-0000-00007F140000}"/>
    <cellStyle name="20% - Accent3 7 5" xfId="1630" xr:uid="{00000000-0005-0000-0000-000080140000}"/>
    <cellStyle name="20% - Accent3 7 5 2" xfId="4402" xr:uid="{00000000-0005-0000-0000-000081140000}"/>
    <cellStyle name="20% - Accent3 7 5 2 2" xfId="12834" xr:uid="{00000000-0005-0000-0000-000082140000}"/>
    <cellStyle name="20% - Accent3 7 5 2 3" xfId="21408" xr:uid="{00000000-0005-0000-0000-000083140000}"/>
    <cellStyle name="20% - Accent3 7 5 3" xfId="7171" xr:uid="{00000000-0005-0000-0000-000084140000}"/>
    <cellStyle name="20% - Accent3 7 5 3 2" xfId="15603" xr:uid="{00000000-0005-0000-0000-000085140000}"/>
    <cellStyle name="20% - Accent3 7 5 3 3" xfId="24177" xr:uid="{00000000-0005-0000-0000-000086140000}"/>
    <cellStyle name="20% - Accent3 7 5 4" xfId="10064" xr:uid="{00000000-0005-0000-0000-000087140000}"/>
    <cellStyle name="20% - Accent3 7 5 5" xfId="18638" xr:uid="{00000000-0005-0000-0000-000088140000}"/>
    <cellStyle name="20% - Accent3 7 6" xfId="3018" xr:uid="{00000000-0005-0000-0000-000089140000}"/>
    <cellStyle name="20% - Accent3 7 6 2" xfId="11450" xr:uid="{00000000-0005-0000-0000-00008A140000}"/>
    <cellStyle name="20% - Accent3 7 6 3" xfId="20024" xr:uid="{00000000-0005-0000-0000-00008B140000}"/>
    <cellStyle name="20% - Accent3 7 7" xfId="5787" xr:uid="{00000000-0005-0000-0000-00008C140000}"/>
    <cellStyle name="20% - Accent3 7 7 2" xfId="14219" xr:uid="{00000000-0005-0000-0000-00008D140000}"/>
    <cellStyle name="20% - Accent3 7 7 3" xfId="22793" xr:uid="{00000000-0005-0000-0000-00008E140000}"/>
    <cellStyle name="20% - Accent3 7 8" xfId="8680" xr:uid="{00000000-0005-0000-0000-00008F140000}"/>
    <cellStyle name="20% - Accent3 7 9" xfId="17254" xr:uid="{00000000-0005-0000-0000-000090140000}"/>
    <cellStyle name="20% - Accent3 8" xfId="358" xr:uid="{00000000-0005-0000-0000-000091140000}"/>
    <cellStyle name="20% - Accent3 8 2" xfId="641" xr:uid="{00000000-0005-0000-0000-000092140000}"/>
    <cellStyle name="20% - Accent3 8 2 2" xfId="1431" xr:uid="{00000000-0005-0000-0000-000093140000}"/>
    <cellStyle name="20% - Accent3 8 2 2 2" xfId="2816" xr:uid="{00000000-0005-0000-0000-000094140000}"/>
    <cellStyle name="20% - Accent3 8 2 2 2 2" xfId="5588" xr:uid="{00000000-0005-0000-0000-000095140000}"/>
    <cellStyle name="20% - Accent3 8 2 2 2 2 2" xfId="14020" xr:uid="{00000000-0005-0000-0000-000096140000}"/>
    <cellStyle name="20% - Accent3 8 2 2 2 2 3" xfId="22594" xr:uid="{00000000-0005-0000-0000-000097140000}"/>
    <cellStyle name="20% - Accent3 8 2 2 2 3" xfId="8357" xr:uid="{00000000-0005-0000-0000-000098140000}"/>
    <cellStyle name="20% - Accent3 8 2 2 2 3 2" xfId="16789" xr:uid="{00000000-0005-0000-0000-000099140000}"/>
    <cellStyle name="20% - Accent3 8 2 2 2 3 3" xfId="25363" xr:uid="{00000000-0005-0000-0000-00009A140000}"/>
    <cellStyle name="20% - Accent3 8 2 2 2 4" xfId="11250" xr:uid="{00000000-0005-0000-0000-00009B140000}"/>
    <cellStyle name="20% - Accent3 8 2 2 2 5" xfId="19824" xr:uid="{00000000-0005-0000-0000-00009C140000}"/>
    <cellStyle name="20% - Accent3 8 2 2 3" xfId="4204" xr:uid="{00000000-0005-0000-0000-00009D140000}"/>
    <cellStyle name="20% - Accent3 8 2 2 3 2" xfId="12636" xr:uid="{00000000-0005-0000-0000-00009E140000}"/>
    <cellStyle name="20% - Accent3 8 2 2 3 3" xfId="21210" xr:uid="{00000000-0005-0000-0000-00009F140000}"/>
    <cellStyle name="20% - Accent3 8 2 2 4" xfId="6973" xr:uid="{00000000-0005-0000-0000-0000A0140000}"/>
    <cellStyle name="20% - Accent3 8 2 2 4 2" xfId="15405" xr:uid="{00000000-0005-0000-0000-0000A1140000}"/>
    <cellStyle name="20% - Accent3 8 2 2 4 3" xfId="23979" xr:uid="{00000000-0005-0000-0000-0000A2140000}"/>
    <cellStyle name="20% - Accent3 8 2 2 5" xfId="9866" xr:uid="{00000000-0005-0000-0000-0000A3140000}"/>
    <cellStyle name="20% - Accent3 8 2 2 6" xfId="18440" xr:uid="{00000000-0005-0000-0000-0000A4140000}"/>
    <cellStyle name="20% - Accent3 8 2 3" xfId="2026" xr:uid="{00000000-0005-0000-0000-0000A5140000}"/>
    <cellStyle name="20% - Accent3 8 2 3 2" xfId="4798" xr:uid="{00000000-0005-0000-0000-0000A6140000}"/>
    <cellStyle name="20% - Accent3 8 2 3 2 2" xfId="13230" xr:uid="{00000000-0005-0000-0000-0000A7140000}"/>
    <cellStyle name="20% - Accent3 8 2 3 2 3" xfId="21804" xr:uid="{00000000-0005-0000-0000-0000A8140000}"/>
    <cellStyle name="20% - Accent3 8 2 3 3" xfId="7567" xr:uid="{00000000-0005-0000-0000-0000A9140000}"/>
    <cellStyle name="20% - Accent3 8 2 3 3 2" xfId="15999" xr:uid="{00000000-0005-0000-0000-0000AA140000}"/>
    <cellStyle name="20% - Accent3 8 2 3 3 3" xfId="24573" xr:uid="{00000000-0005-0000-0000-0000AB140000}"/>
    <cellStyle name="20% - Accent3 8 2 3 4" xfId="10460" xr:uid="{00000000-0005-0000-0000-0000AC140000}"/>
    <cellStyle name="20% - Accent3 8 2 3 5" xfId="19034" xr:uid="{00000000-0005-0000-0000-0000AD140000}"/>
    <cellStyle name="20% - Accent3 8 2 4" xfId="3414" xr:uid="{00000000-0005-0000-0000-0000AE140000}"/>
    <cellStyle name="20% - Accent3 8 2 4 2" xfId="11846" xr:uid="{00000000-0005-0000-0000-0000AF140000}"/>
    <cellStyle name="20% - Accent3 8 2 4 3" xfId="20420" xr:uid="{00000000-0005-0000-0000-0000B0140000}"/>
    <cellStyle name="20% - Accent3 8 2 5" xfId="6183" xr:uid="{00000000-0005-0000-0000-0000B1140000}"/>
    <cellStyle name="20% - Accent3 8 2 5 2" xfId="14615" xr:uid="{00000000-0005-0000-0000-0000B2140000}"/>
    <cellStyle name="20% - Accent3 8 2 5 3" xfId="23189" xr:uid="{00000000-0005-0000-0000-0000B3140000}"/>
    <cellStyle name="20% - Accent3 8 2 6" xfId="9076" xr:uid="{00000000-0005-0000-0000-0000B4140000}"/>
    <cellStyle name="20% - Accent3 8 2 7" xfId="17650" xr:uid="{00000000-0005-0000-0000-0000B5140000}"/>
    <cellStyle name="20% - Accent3 8 3" xfId="880" xr:uid="{00000000-0005-0000-0000-0000B6140000}"/>
    <cellStyle name="20% - Accent3 8 3 2" xfId="2265" xr:uid="{00000000-0005-0000-0000-0000B7140000}"/>
    <cellStyle name="20% - Accent3 8 3 2 2" xfId="5037" xr:uid="{00000000-0005-0000-0000-0000B8140000}"/>
    <cellStyle name="20% - Accent3 8 3 2 2 2" xfId="13469" xr:uid="{00000000-0005-0000-0000-0000B9140000}"/>
    <cellStyle name="20% - Accent3 8 3 2 2 3" xfId="22043" xr:uid="{00000000-0005-0000-0000-0000BA140000}"/>
    <cellStyle name="20% - Accent3 8 3 2 3" xfId="7806" xr:uid="{00000000-0005-0000-0000-0000BB140000}"/>
    <cellStyle name="20% - Accent3 8 3 2 3 2" xfId="16238" xr:uid="{00000000-0005-0000-0000-0000BC140000}"/>
    <cellStyle name="20% - Accent3 8 3 2 3 3" xfId="24812" xr:uid="{00000000-0005-0000-0000-0000BD140000}"/>
    <cellStyle name="20% - Accent3 8 3 2 4" xfId="10699" xr:uid="{00000000-0005-0000-0000-0000BE140000}"/>
    <cellStyle name="20% - Accent3 8 3 2 5" xfId="19273" xr:uid="{00000000-0005-0000-0000-0000BF140000}"/>
    <cellStyle name="20% - Accent3 8 3 3" xfId="3653" xr:uid="{00000000-0005-0000-0000-0000C0140000}"/>
    <cellStyle name="20% - Accent3 8 3 3 2" xfId="12085" xr:uid="{00000000-0005-0000-0000-0000C1140000}"/>
    <cellStyle name="20% - Accent3 8 3 3 3" xfId="20659" xr:uid="{00000000-0005-0000-0000-0000C2140000}"/>
    <cellStyle name="20% - Accent3 8 3 4" xfId="6422" xr:uid="{00000000-0005-0000-0000-0000C3140000}"/>
    <cellStyle name="20% - Accent3 8 3 4 2" xfId="14854" xr:uid="{00000000-0005-0000-0000-0000C4140000}"/>
    <cellStyle name="20% - Accent3 8 3 4 3" xfId="23428" xr:uid="{00000000-0005-0000-0000-0000C5140000}"/>
    <cellStyle name="20% - Accent3 8 3 5" xfId="9315" xr:uid="{00000000-0005-0000-0000-0000C6140000}"/>
    <cellStyle name="20% - Accent3 8 3 6" xfId="17889" xr:uid="{00000000-0005-0000-0000-0000C7140000}"/>
    <cellStyle name="20% - Accent3 8 4" xfId="1743" xr:uid="{00000000-0005-0000-0000-0000C8140000}"/>
    <cellStyle name="20% - Accent3 8 4 2" xfId="4515" xr:uid="{00000000-0005-0000-0000-0000C9140000}"/>
    <cellStyle name="20% - Accent3 8 4 2 2" xfId="12947" xr:uid="{00000000-0005-0000-0000-0000CA140000}"/>
    <cellStyle name="20% - Accent3 8 4 2 3" xfId="21521" xr:uid="{00000000-0005-0000-0000-0000CB140000}"/>
    <cellStyle name="20% - Accent3 8 4 3" xfId="7284" xr:uid="{00000000-0005-0000-0000-0000CC140000}"/>
    <cellStyle name="20% - Accent3 8 4 3 2" xfId="15716" xr:uid="{00000000-0005-0000-0000-0000CD140000}"/>
    <cellStyle name="20% - Accent3 8 4 3 3" xfId="24290" xr:uid="{00000000-0005-0000-0000-0000CE140000}"/>
    <cellStyle name="20% - Accent3 8 4 4" xfId="10177" xr:uid="{00000000-0005-0000-0000-0000CF140000}"/>
    <cellStyle name="20% - Accent3 8 4 5" xfId="18751" xr:uid="{00000000-0005-0000-0000-0000D0140000}"/>
    <cellStyle name="20% - Accent3 8 5" xfId="3131" xr:uid="{00000000-0005-0000-0000-0000D1140000}"/>
    <cellStyle name="20% - Accent3 8 5 2" xfId="11563" xr:uid="{00000000-0005-0000-0000-0000D2140000}"/>
    <cellStyle name="20% - Accent3 8 5 3" xfId="20137" xr:uid="{00000000-0005-0000-0000-0000D3140000}"/>
    <cellStyle name="20% - Accent3 8 6" xfId="5900" xr:uid="{00000000-0005-0000-0000-0000D4140000}"/>
    <cellStyle name="20% - Accent3 8 6 2" xfId="14332" xr:uid="{00000000-0005-0000-0000-0000D5140000}"/>
    <cellStyle name="20% - Accent3 8 6 3" xfId="22906" xr:uid="{00000000-0005-0000-0000-0000D6140000}"/>
    <cellStyle name="20% - Accent3 8 7" xfId="8793" xr:uid="{00000000-0005-0000-0000-0000D7140000}"/>
    <cellStyle name="20% - Accent3 8 8" xfId="17367" xr:uid="{00000000-0005-0000-0000-0000D8140000}"/>
    <cellStyle name="20% - Accent3 9" xfId="414" xr:uid="{00000000-0005-0000-0000-0000D9140000}"/>
    <cellStyle name="20% - Accent3 9 2" xfId="1206" xr:uid="{00000000-0005-0000-0000-0000DA140000}"/>
    <cellStyle name="20% - Accent3 9 2 2" xfId="2591" xr:uid="{00000000-0005-0000-0000-0000DB140000}"/>
    <cellStyle name="20% - Accent3 9 2 2 2" xfId="5363" xr:uid="{00000000-0005-0000-0000-0000DC140000}"/>
    <cellStyle name="20% - Accent3 9 2 2 2 2" xfId="13795" xr:uid="{00000000-0005-0000-0000-0000DD140000}"/>
    <cellStyle name="20% - Accent3 9 2 2 2 3" xfId="22369" xr:uid="{00000000-0005-0000-0000-0000DE140000}"/>
    <cellStyle name="20% - Accent3 9 2 2 3" xfId="8132" xr:uid="{00000000-0005-0000-0000-0000DF140000}"/>
    <cellStyle name="20% - Accent3 9 2 2 3 2" xfId="16564" xr:uid="{00000000-0005-0000-0000-0000E0140000}"/>
    <cellStyle name="20% - Accent3 9 2 2 3 3" xfId="25138" xr:uid="{00000000-0005-0000-0000-0000E1140000}"/>
    <cellStyle name="20% - Accent3 9 2 2 4" xfId="11025" xr:uid="{00000000-0005-0000-0000-0000E2140000}"/>
    <cellStyle name="20% - Accent3 9 2 2 5" xfId="19599" xr:uid="{00000000-0005-0000-0000-0000E3140000}"/>
    <cellStyle name="20% - Accent3 9 2 3" xfId="3979" xr:uid="{00000000-0005-0000-0000-0000E4140000}"/>
    <cellStyle name="20% - Accent3 9 2 3 2" xfId="12411" xr:uid="{00000000-0005-0000-0000-0000E5140000}"/>
    <cellStyle name="20% - Accent3 9 2 3 3" xfId="20985" xr:uid="{00000000-0005-0000-0000-0000E6140000}"/>
    <cellStyle name="20% - Accent3 9 2 4" xfId="6748" xr:uid="{00000000-0005-0000-0000-0000E7140000}"/>
    <cellStyle name="20% - Accent3 9 2 4 2" xfId="15180" xr:uid="{00000000-0005-0000-0000-0000E8140000}"/>
    <cellStyle name="20% - Accent3 9 2 4 3" xfId="23754" xr:uid="{00000000-0005-0000-0000-0000E9140000}"/>
    <cellStyle name="20% - Accent3 9 2 5" xfId="9641" xr:uid="{00000000-0005-0000-0000-0000EA140000}"/>
    <cellStyle name="20% - Accent3 9 2 6" xfId="18215" xr:uid="{00000000-0005-0000-0000-0000EB140000}"/>
    <cellStyle name="20% - Accent3 9 3" xfId="1799" xr:uid="{00000000-0005-0000-0000-0000EC140000}"/>
    <cellStyle name="20% - Accent3 9 3 2" xfId="4571" xr:uid="{00000000-0005-0000-0000-0000ED140000}"/>
    <cellStyle name="20% - Accent3 9 3 2 2" xfId="13003" xr:uid="{00000000-0005-0000-0000-0000EE140000}"/>
    <cellStyle name="20% - Accent3 9 3 2 3" xfId="21577" xr:uid="{00000000-0005-0000-0000-0000EF140000}"/>
    <cellStyle name="20% - Accent3 9 3 3" xfId="7340" xr:uid="{00000000-0005-0000-0000-0000F0140000}"/>
    <cellStyle name="20% - Accent3 9 3 3 2" xfId="15772" xr:uid="{00000000-0005-0000-0000-0000F1140000}"/>
    <cellStyle name="20% - Accent3 9 3 3 3" xfId="24346" xr:uid="{00000000-0005-0000-0000-0000F2140000}"/>
    <cellStyle name="20% - Accent3 9 3 4" xfId="10233" xr:uid="{00000000-0005-0000-0000-0000F3140000}"/>
    <cellStyle name="20% - Accent3 9 3 5" xfId="18807" xr:uid="{00000000-0005-0000-0000-0000F4140000}"/>
    <cellStyle name="20% - Accent3 9 4" xfId="3187" xr:uid="{00000000-0005-0000-0000-0000F5140000}"/>
    <cellStyle name="20% - Accent3 9 4 2" xfId="11619" xr:uid="{00000000-0005-0000-0000-0000F6140000}"/>
    <cellStyle name="20% - Accent3 9 4 3" xfId="20193" xr:uid="{00000000-0005-0000-0000-0000F7140000}"/>
    <cellStyle name="20% - Accent3 9 5" xfId="5956" xr:uid="{00000000-0005-0000-0000-0000F8140000}"/>
    <cellStyle name="20% - Accent3 9 5 2" xfId="14388" xr:uid="{00000000-0005-0000-0000-0000F9140000}"/>
    <cellStyle name="20% - Accent3 9 5 3" xfId="22962" xr:uid="{00000000-0005-0000-0000-0000FA140000}"/>
    <cellStyle name="20% - Accent3 9 6" xfId="8849" xr:uid="{00000000-0005-0000-0000-0000FB140000}"/>
    <cellStyle name="20% - Accent3 9 7" xfId="17423" xr:uid="{00000000-0005-0000-0000-0000FC140000}"/>
    <cellStyle name="20% - Accent4" xfId="30" builtinId="42" customBuiltin="1"/>
    <cellStyle name="20% - Accent4 10" xfId="655" xr:uid="{00000000-0005-0000-0000-0000FE140000}"/>
    <cellStyle name="20% - Accent4 10 2" xfId="2040" xr:uid="{00000000-0005-0000-0000-0000FF140000}"/>
    <cellStyle name="20% - Accent4 10 2 2" xfId="4812" xr:uid="{00000000-0005-0000-0000-000000150000}"/>
    <cellStyle name="20% - Accent4 10 2 2 2" xfId="13244" xr:uid="{00000000-0005-0000-0000-000001150000}"/>
    <cellStyle name="20% - Accent4 10 2 2 3" xfId="21818" xr:uid="{00000000-0005-0000-0000-000002150000}"/>
    <cellStyle name="20% - Accent4 10 2 3" xfId="7581" xr:uid="{00000000-0005-0000-0000-000003150000}"/>
    <cellStyle name="20% - Accent4 10 2 3 2" xfId="16013" xr:uid="{00000000-0005-0000-0000-000004150000}"/>
    <cellStyle name="20% - Accent4 10 2 3 3" xfId="24587" xr:uid="{00000000-0005-0000-0000-000005150000}"/>
    <cellStyle name="20% - Accent4 10 2 4" xfId="10474" xr:uid="{00000000-0005-0000-0000-000006150000}"/>
    <cellStyle name="20% - Accent4 10 2 5" xfId="19048" xr:uid="{00000000-0005-0000-0000-000007150000}"/>
    <cellStyle name="20% - Accent4 10 3" xfId="3428" xr:uid="{00000000-0005-0000-0000-000008150000}"/>
    <cellStyle name="20% - Accent4 10 3 2" xfId="11860" xr:uid="{00000000-0005-0000-0000-000009150000}"/>
    <cellStyle name="20% - Accent4 10 3 3" xfId="20434" xr:uid="{00000000-0005-0000-0000-00000A150000}"/>
    <cellStyle name="20% - Accent4 10 4" xfId="6197" xr:uid="{00000000-0005-0000-0000-00000B150000}"/>
    <cellStyle name="20% - Accent4 10 4 2" xfId="14629" xr:uid="{00000000-0005-0000-0000-00000C150000}"/>
    <cellStyle name="20% - Accent4 10 4 3" xfId="23203" xr:uid="{00000000-0005-0000-0000-00000D150000}"/>
    <cellStyle name="20% - Accent4 10 5" xfId="9090" xr:uid="{00000000-0005-0000-0000-00000E150000}"/>
    <cellStyle name="20% - Accent4 10 6" xfId="17664" xr:uid="{00000000-0005-0000-0000-00000F150000}"/>
    <cellStyle name="20% - Accent4 11" xfId="1450" xr:uid="{00000000-0005-0000-0000-000010150000}"/>
    <cellStyle name="20% - Accent4 11 2" xfId="2835" xr:uid="{00000000-0005-0000-0000-000011150000}"/>
    <cellStyle name="20% - Accent4 11 2 2" xfId="5607" xr:uid="{00000000-0005-0000-0000-000012150000}"/>
    <cellStyle name="20% - Accent4 11 2 2 2" xfId="14039" xr:uid="{00000000-0005-0000-0000-000013150000}"/>
    <cellStyle name="20% - Accent4 11 2 2 3" xfId="22613" xr:uid="{00000000-0005-0000-0000-000014150000}"/>
    <cellStyle name="20% - Accent4 11 2 3" xfId="8376" xr:uid="{00000000-0005-0000-0000-000015150000}"/>
    <cellStyle name="20% - Accent4 11 2 3 2" xfId="16808" xr:uid="{00000000-0005-0000-0000-000016150000}"/>
    <cellStyle name="20% - Accent4 11 2 3 3" xfId="25382" xr:uid="{00000000-0005-0000-0000-000017150000}"/>
    <cellStyle name="20% - Accent4 11 2 4" xfId="11269" xr:uid="{00000000-0005-0000-0000-000018150000}"/>
    <cellStyle name="20% - Accent4 11 2 5" xfId="19843" xr:uid="{00000000-0005-0000-0000-000019150000}"/>
    <cellStyle name="20% - Accent4 11 3" xfId="4223" xr:uid="{00000000-0005-0000-0000-00001A150000}"/>
    <cellStyle name="20% - Accent4 11 3 2" xfId="12655" xr:uid="{00000000-0005-0000-0000-00001B150000}"/>
    <cellStyle name="20% - Accent4 11 3 3" xfId="21229" xr:uid="{00000000-0005-0000-0000-00001C150000}"/>
    <cellStyle name="20% - Accent4 11 4" xfId="6992" xr:uid="{00000000-0005-0000-0000-00001D150000}"/>
    <cellStyle name="20% - Accent4 11 4 2" xfId="15424" xr:uid="{00000000-0005-0000-0000-00001E150000}"/>
    <cellStyle name="20% - Accent4 11 4 3" xfId="23998" xr:uid="{00000000-0005-0000-0000-00001F150000}"/>
    <cellStyle name="20% - Accent4 11 5" xfId="9885" xr:uid="{00000000-0005-0000-0000-000020150000}"/>
    <cellStyle name="20% - Accent4 11 6" xfId="18459" xr:uid="{00000000-0005-0000-0000-000021150000}"/>
    <cellStyle name="20% - Accent4 12" xfId="1463" xr:uid="{00000000-0005-0000-0000-000022150000}"/>
    <cellStyle name="20% - Accent4 12 2" xfId="4236" xr:uid="{00000000-0005-0000-0000-000023150000}"/>
    <cellStyle name="20% - Accent4 12 2 2" xfId="12668" xr:uid="{00000000-0005-0000-0000-000024150000}"/>
    <cellStyle name="20% - Accent4 12 2 3" xfId="21242" xr:uid="{00000000-0005-0000-0000-000025150000}"/>
    <cellStyle name="20% - Accent4 12 3" xfId="7005" xr:uid="{00000000-0005-0000-0000-000026150000}"/>
    <cellStyle name="20% - Accent4 12 3 2" xfId="15437" xr:uid="{00000000-0005-0000-0000-000027150000}"/>
    <cellStyle name="20% - Accent4 12 3 3" xfId="24011" xr:uid="{00000000-0005-0000-0000-000028150000}"/>
    <cellStyle name="20% - Accent4 12 4" xfId="9898" xr:uid="{00000000-0005-0000-0000-000029150000}"/>
    <cellStyle name="20% - Accent4 12 5" xfId="18472" xr:uid="{00000000-0005-0000-0000-00002A150000}"/>
    <cellStyle name="20% - Accent4 13" xfId="2850" xr:uid="{00000000-0005-0000-0000-00002B150000}"/>
    <cellStyle name="20% - Accent4 13 2" xfId="11283" xr:uid="{00000000-0005-0000-0000-00002C150000}"/>
    <cellStyle name="20% - Accent4 13 3" xfId="19857" xr:uid="{00000000-0005-0000-0000-00002D150000}"/>
    <cellStyle name="20% - Accent4 14" xfId="5620" xr:uid="{00000000-0005-0000-0000-00002E150000}"/>
    <cellStyle name="20% - Accent4 14 2" xfId="14052" xr:uid="{00000000-0005-0000-0000-00002F150000}"/>
    <cellStyle name="20% - Accent4 14 3" xfId="22626" xr:uid="{00000000-0005-0000-0000-000030150000}"/>
    <cellStyle name="20% - Accent4 15" xfId="8392" xr:uid="{00000000-0005-0000-0000-000031150000}"/>
    <cellStyle name="20% - Accent4 15 2" xfId="16824" xr:uid="{00000000-0005-0000-0000-000032150000}"/>
    <cellStyle name="20% - Accent4 15 3" xfId="25398" xr:uid="{00000000-0005-0000-0000-000033150000}"/>
    <cellStyle name="20% - Accent4 16" xfId="8406" xr:uid="{00000000-0005-0000-0000-000034150000}"/>
    <cellStyle name="20% - Accent4 16 2" xfId="16838" xr:uid="{00000000-0005-0000-0000-000035150000}"/>
    <cellStyle name="20% - Accent4 16 3" xfId="25412" xr:uid="{00000000-0005-0000-0000-000036150000}"/>
    <cellStyle name="20% - Accent4 17" xfId="8418" xr:uid="{00000000-0005-0000-0000-000037150000}"/>
    <cellStyle name="20% - Accent4 17 2" xfId="16850" xr:uid="{00000000-0005-0000-0000-000038150000}"/>
    <cellStyle name="20% - Accent4 17 3" xfId="25424" xr:uid="{00000000-0005-0000-0000-000039150000}"/>
    <cellStyle name="20% - Accent4 18" xfId="8484" xr:uid="{00000000-0005-0000-0000-00003A150000}"/>
    <cellStyle name="20% - Accent4 18 2" xfId="16911" xr:uid="{00000000-0005-0000-0000-00003B150000}"/>
    <cellStyle name="20% - Accent4 18 3" xfId="25485" xr:uid="{00000000-0005-0000-0000-00003C150000}"/>
    <cellStyle name="20% - Accent4 19" xfId="8499" xr:uid="{00000000-0005-0000-0000-00003D150000}"/>
    <cellStyle name="20% - Accent4 19 2" xfId="16926" xr:uid="{00000000-0005-0000-0000-00003E150000}"/>
    <cellStyle name="20% - Accent4 19 3" xfId="25500" xr:uid="{00000000-0005-0000-0000-00003F150000}"/>
    <cellStyle name="20% - Accent4 2" xfId="51" xr:uid="{00000000-0005-0000-0000-000040150000}"/>
    <cellStyle name="20% - Accent4 2 10" xfId="1480" xr:uid="{00000000-0005-0000-0000-000041150000}"/>
    <cellStyle name="20% - Accent4 2 10 2" xfId="4252" xr:uid="{00000000-0005-0000-0000-000042150000}"/>
    <cellStyle name="20% - Accent4 2 10 2 2" xfId="12684" xr:uid="{00000000-0005-0000-0000-000043150000}"/>
    <cellStyle name="20% - Accent4 2 10 2 3" xfId="21258" xr:uid="{00000000-0005-0000-0000-000044150000}"/>
    <cellStyle name="20% - Accent4 2 10 3" xfId="7021" xr:uid="{00000000-0005-0000-0000-000045150000}"/>
    <cellStyle name="20% - Accent4 2 10 3 2" xfId="15453" xr:uid="{00000000-0005-0000-0000-000046150000}"/>
    <cellStyle name="20% - Accent4 2 10 3 3" xfId="24027" xr:uid="{00000000-0005-0000-0000-000047150000}"/>
    <cellStyle name="20% - Accent4 2 10 4" xfId="9914" xr:uid="{00000000-0005-0000-0000-000048150000}"/>
    <cellStyle name="20% - Accent4 2 10 5" xfId="18488" xr:uid="{00000000-0005-0000-0000-000049150000}"/>
    <cellStyle name="20% - Accent4 2 11" xfId="2867" xr:uid="{00000000-0005-0000-0000-00004A150000}"/>
    <cellStyle name="20% - Accent4 2 11 2" xfId="11299" xr:uid="{00000000-0005-0000-0000-00004B150000}"/>
    <cellStyle name="20% - Accent4 2 11 3" xfId="19873" xr:uid="{00000000-0005-0000-0000-00004C150000}"/>
    <cellStyle name="20% - Accent4 2 12" xfId="5636" xr:uid="{00000000-0005-0000-0000-00004D150000}"/>
    <cellStyle name="20% - Accent4 2 12 2" xfId="14068" xr:uid="{00000000-0005-0000-0000-00004E150000}"/>
    <cellStyle name="20% - Accent4 2 12 3" xfId="22642" xr:uid="{00000000-0005-0000-0000-00004F150000}"/>
    <cellStyle name="20% - Accent4 2 13" xfId="8434" xr:uid="{00000000-0005-0000-0000-000050150000}"/>
    <cellStyle name="20% - Accent4 2 13 2" xfId="16866" xr:uid="{00000000-0005-0000-0000-000051150000}"/>
    <cellStyle name="20% - Accent4 2 13 3" xfId="25440" xr:uid="{00000000-0005-0000-0000-000052150000}"/>
    <cellStyle name="20% - Accent4 2 14" xfId="8529" xr:uid="{00000000-0005-0000-0000-000053150000}"/>
    <cellStyle name="20% - Accent4 2 15" xfId="17103" xr:uid="{00000000-0005-0000-0000-000054150000}"/>
    <cellStyle name="20% - Accent4 2 2" xfId="108" xr:uid="{00000000-0005-0000-0000-000055150000}"/>
    <cellStyle name="20% - Accent4 2 2 10" xfId="17159" xr:uid="{00000000-0005-0000-0000-000056150000}"/>
    <cellStyle name="20% - Accent4 2 2 2" xfId="319" xr:uid="{00000000-0005-0000-0000-000057150000}"/>
    <cellStyle name="20% - Accent4 2 2 2 2" xfId="1123" xr:uid="{00000000-0005-0000-0000-000058150000}"/>
    <cellStyle name="20% - Accent4 2 2 2 2 2" xfId="2508" xr:uid="{00000000-0005-0000-0000-000059150000}"/>
    <cellStyle name="20% - Accent4 2 2 2 2 2 2" xfId="5280" xr:uid="{00000000-0005-0000-0000-00005A150000}"/>
    <cellStyle name="20% - Accent4 2 2 2 2 2 2 2" xfId="13712" xr:uid="{00000000-0005-0000-0000-00005B150000}"/>
    <cellStyle name="20% - Accent4 2 2 2 2 2 2 3" xfId="22286" xr:uid="{00000000-0005-0000-0000-00005C150000}"/>
    <cellStyle name="20% - Accent4 2 2 2 2 2 3" xfId="8049" xr:uid="{00000000-0005-0000-0000-00005D150000}"/>
    <cellStyle name="20% - Accent4 2 2 2 2 2 3 2" xfId="16481" xr:uid="{00000000-0005-0000-0000-00005E150000}"/>
    <cellStyle name="20% - Accent4 2 2 2 2 2 3 3" xfId="25055" xr:uid="{00000000-0005-0000-0000-00005F150000}"/>
    <cellStyle name="20% - Accent4 2 2 2 2 2 4" xfId="10942" xr:uid="{00000000-0005-0000-0000-000060150000}"/>
    <cellStyle name="20% - Accent4 2 2 2 2 2 5" xfId="19516" xr:uid="{00000000-0005-0000-0000-000061150000}"/>
    <cellStyle name="20% - Accent4 2 2 2 2 3" xfId="3896" xr:uid="{00000000-0005-0000-0000-000062150000}"/>
    <cellStyle name="20% - Accent4 2 2 2 2 3 2" xfId="12328" xr:uid="{00000000-0005-0000-0000-000063150000}"/>
    <cellStyle name="20% - Accent4 2 2 2 2 3 3" xfId="20902" xr:uid="{00000000-0005-0000-0000-000064150000}"/>
    <cellStyle name="20% - Accent4 2 2 2 2 4" xfId="6665" xr:uid="{00000000-0005-0000-0000-000065150000}"/>
    <cellStyle name="20% - Accent4 2 2 2 2 4 2" xfId="15097" xr:uid="{00000000-0005-0000-0000-000066150000}"/>
    <cellStyle name="20% - Accent4 2 2 2 2 4 3" xfId="23671" xr:uid="{00000000-0005-0000-0000-000067150000}"/>
    <cellStyle name="20% - Accent4 2 2 2 2 5" xfId="9558" xr:uid="{00000000-0005-0000-0000-000068150000}"/>
    <cellStyle name="20% - Accent4 2 2 2 2 6" xfId="18132" xr:uid="{00000000-0005-0000-0000-000069150000}"/>
    <cellStyle name="20% - Accent4 2 2 2 3" xfId="1704" xr:uid="{00000000-0005-0000-0000-00006A150000}"/>
    <cellStyle name="20% - Accent4 2 2 2 3 2" xfId="4476" xr:uid="{00000000-0005-0000-0000-00006B150000}"/>
    <cellStyle name="20% - Accent4 2 2 2 3 2 2" xfId="12908" xr:uid="{00000000-0005-0000-0000-00006C150000}"/>
    <cellStyle name="20% - Accent4 2 2 2 3 2 3" xfId="21482" xr:uid="{00000000-0005-0000-0000-00006D150000}"/>
    <cellStyle name="20% - Accent4 2 2 2 3 3" xfId="7245" xr:uid="{00000000-0005-0000-0000-00006E150000}"/>
    <cellStyle name="20% - Accent4 2 2 2 3 3 2" xfId="15677" xr:uid="{00000000-0005-0000-0000-00006F150000}"/>
    <cellStyle name="20% - Accent4 2 2 2 3 3 3" xfId="24251" xr:uid="{00000000-0005-0000-0000-000070150000}"/>
    <cellStyle name="20% - Accent4 2 2 2 3 4" xfId="10138" xr:uid="{00000000-0005-0000-0000-000071150000}"/>
    <cellStyle name="20% - Accent4 2 2 2 3 5" xfId="18712" xr:uid="{00000000-0005-0000-0000-000072150000}"/>
    <cellStyle name="20% - Accent4 2 2 2 4" xfId="3092" xr:uid="{00000000-0005-0000-0000-000073150000}"/>
    <cellStyle name="20% - Accent4 2 2 2 4 2" xfId="11524" xr:uid="{00000000-0005-0000-0000-000074150000}"/>
    <cellStyle name="20% - Accent4 2 2 2 4 3" xfId="20098" xr:uid="{00000000-0005-0000-0000-000075150000}"/>
    <cellStyle name="20% - Accent4 2 2 2 5" xfId="5861" xr:uid="{00000000-0005-0000-0000-000076150000}"/>
    <cellStyle name="20% - Accent4 2 2 2 5 2" xfId="14293" xr:uid="{00000000-0005-0000-0000-000077150000}"/>
    <cellStyle name="20% - Accent4 2 2 2 5 3" xfId="22867" xr:uid="{00000000-0005-0000-0000-000078150000}"/>
    <cellStyle name="20% - Accent4 2 2 2 6" xfId="8754" xr:uid="{00000000-0005-0000-0000-000079150000}"/>
    <cellStyle name="20% - Accent4 2 2 2 7" xfId="17328" xr:uid="{00000000-0005-0000-0000-00007A150000}"/>
    <cellStyle name="20% - Accent4 2 2 3" xfId="544" xr:uid="{00000000-0005-0000-0000-00007B150000}"/>
    <cellStyle name="20% - Accent4 2 2 3 2" xfId="1336" xr:uid="{00000000-0005-0000-0000-00007C150000}"/>
    <cellStyle name="20% - Accent4 2 2 3 2 2" xfId="2721" xr:uid="{00000000-0005-0000-0000-00007D150000}"/>
    <cellStyle name="20% - Accent4 2 2 3 2 2 2" xfId="5493" xr:uid="{00000000-0005-0000-0000-00007E150000}"/>
    <cellStyle name="20% - Accent4 2 2 3 2 2 2 2" xfId="13925" xr:uid="{00000000-0005-0000-0000-00007F150000}"/>
    <cellStyle name="20% - Accent4 2 2 3 2 2 2 3" xfId="22499" xr:uid="{00000000-0005-0000-0000-000080150000}"/>
    <cellStyle name="20% - Accent4 2 2 3 2 2 3" xfId="8262" xr:uid="{00000000-0005-0000-0000-000081150000}"/>
    <cellStyle name="20% - Accent4 2 2 3 2 2 3 2" xfId="16694" xr:uid="{00000000-0005-0000-0000-000082150000}"/>
    <cellStyle name="20% - Accent4 2 2 3 2 2 3 3" xfId="25268" xr:uid="{00000000-0005-0000-0000-000083150000}"/>
    <cellStyle name="20% - Accent4 2 2 3 2 2 4" xfId="11155" xr:uid="{00000000-0005-0000-0000-000084150000}"/>
    <cellStyle name="20% - Accent4 2 2 3 2 2 5" xfId="19729" xr:uid="{00000000-0005-0000-0000-000085150000}"/>
    <cellStyle name="20% - Accent4 2 2 3 2 3" xfId="4109" xr:uid="{00000000-0005-0000-0000-000086150000}"/>
    <cellStyle name="20% - Accent4 2 2 3 2 3 2" xfId="12541" xr:uid="{00000000-0005-0000-0000-000087150000}"/>
    <cellStyle name="20% - Accent4 2 2 3 2 3 3" xfId="21115" xr:uid="{00000000-0005-0000-0000-000088150000}"/>
    <cellStyle name="20% - Accent4 2 2 3 2 4" xfId="6878" xr:uid="{00000000-0005-0000-0000-000089150000}"/>
    <cellStyle name="20% - Accent4 2 2 3 2 4 2" xfId="15310" xr:uid="{00000000-0005-0000-0000-00008A150000}"/>
    <cellStyle name="20% - Accent4 2 2 3 2 4 3" xfId="23884" xr:uid="{00000000-0005-0000-0000-00008B150000}"/>
    <cellStyle name="20% - Accent4 2 2 3 2 5" xfId="9771" xr:uid="{00000000-0005-0000-0000-00008C150000}"/>
    <cellStyle name="20% - Accent4 2 2 3 2 6" xfId="18345" xr:uid="{00000000-0005-0000-0000-00008D150000}"/>
    <cellStyle name="20% - Accent4 2 2 3 3" xfId="1929" xr:uid="{00000000-0005-0000-0000-00008E150000}"/>
    <cellStyle name="20% - Accent4 2 2 3 3 2" xfId="4701" xr:uid="{00000000-0005-0000-0000-00008F150000}"/>
    <cellStyle name="20% - Accent4 2 2 3 3 2 2" xfId="13133" xr:uid="{00000000-0005-0000-0000-000090150000}"/>
    <cellStyle name="20% - Accent4 2 2 3 3 2 3" xfId="21707" xr:uid="{00000000-0005-0000-0000-000091150000}"/>
    <cellStyle name="20% - Accent4 2 2 3 3 3" xfId="7470" xr:uid="{00000000-0005-0000-0000-000092150000}"/>
    <cellStyle name="20% - Accent4 2 2 3 3 3 2" xfId="15902" xr:uid="{00000000-0005-0000-0000-000093150000}"/>
    <cellStyle name="20% - Accent4 2 2 3 3 3 3" xfId="24476" xr:uid="{00000000-0005-0000-0000-000094150000}"/>
    <cellStyle name="20% - Accent4 2 2 3 3 4" xfId="10363" xr:uid="{00000000-0005-0000-0000-000095150000}"/>
    <cellStyle name="20% - Accent4 2 2 3 3 5" xfId="18937" xr:uid="{00000000-0005-0000-0000-000096150000}"/>
    <cellStyle name="20% - Accent4 2 2 3 4" xfId="3317" xr:uid="{00000000-0005-0000-0000-000097150000}"/>
    <cellStyle name="20% - Accent4 2 2 3 4 2" xfId="11749" xr:uid="{00000000-0005-0000-0000-000098150000}"/>
    <cellStyle name="20% - Accent4 2 2 3 4 3" xfId="20323" xr:uid="{00000000-0005-0000-0000-000099150000}"/>
    <cellStyle name="20% - Accent4 2 2 3 5" xfId="6086" xr:uid="{00000000-0005-0000-0000-00009A150000}"/>
    <cellStyle name="20% - Accent4 2 2 3 5 2" xfId="14518" xr:uid="{00000000-0005-0000-0000-00009B150000}"/>
    <cellStyle name="20% - Accent4 2 2 3 5 3" xfId="23092" xr:uid="{00000000-0005-0000-0000-00009C150000}"/>
    <cellStyle name="20% - Accent4 2 2 3 6" xfId="8979" xr:uid="{00000000-0005-0000-0000-00009D150000}"/>
    <cellStyle name="20% - Accent4 2 2 3 7" xfId="17553" xr:uid="{00000000-0005-0000-0000-00009E150000}"/>
    <cellStyle name="20% - Accent4 2 2 4" xfId="954" xr:uid="{00000000-0005-0000-0000-00009F150000}"/>
    <cellStyle name="20% - Accent4 2 2 4 2" xfId="2339" xr:uid="{00000000-0005-0000-0000-0000A0150000}"/>
    <cellStyle name="20% - Accent4 2 2 4 2 2" xfId="5111" xr:uid="{00000000-0005-0000-0000-0000A1150000}"/>
    <cellStyle name="20% - Accent4 2 2 4 2 2 2" xfId="13543" xr:uid="{00000000-0005-0000-0000-0000A2150000}"/>
    <cellStyle name="20% - Accent4 2 2 4 2 2 3" xfId="22117" xr:uid="{00000000-0005-0000-0000-0000A3150000}"/>
    <cellStyle name="20% - Accent4 2 2 4 2 3" xfId="7880" xr:uid="{00000000-0005-0000-0000-0000A4150000}"/>
    <cellStyle name="20% - Accent4 2 2 4 2 3 2" xfId="16312" xr:uid="{00000000-0005-0000-0000-0000A5150000}"/>
    <cellStyle name="20% - Accent4 2 2 4 2 3 3" xfId="24886" xr:uid="{00000000-0005-0000-0000-0000A6150000}"/>
    <cellStyle name="20% - Accent4 2 2 4 2 4" xfId="10773" xr:uid="{00000000-0005-0000-0000-0000A7150000}"/>
    <cellStyle name="20% - Accent4 2 2 4 2 5" xfId="19347" xr:uid="{00000000-0005-0000-0000-0000A8150000}"/>
    <cellStyle name="20% - Accent4 2 2 4 3" xfId="3727" xr:uid="{00000000-0005-0000-0000-0000A9150000}"/>
    <cellStyle name="20% - Accent4 2 2 4 3 2" xfId="12159" xr:uid="{00000000-0005-0000-0000-0000AA150000}"/>
    <cellStyle name="20% - Accent4 2 2 4 3 3" xfId="20733" xr:uid="{00000000-0005-0000-0000-0000AB150000}"/>
    <cellStyle name="20% - Accent4 2 2 4 4" xfId="6496" xr:uid="{00000000-0005-0000-0000-0000AC150000}"/>
    <cellStyle name="20% - Accent4 2 2 4 4 2" xfId="14928" xr:uid="{00000000-0005-0000-0000-0000AD150000}"/>
    <cellStyle name="20% - Accent4 2 2 4 4 3" xfId="23502" xr:uid="{00000000-0005-0000-0000-0000AE150000}"/>
    <cellStyle name="20% - Accent4 2 2 4 5" xfId="9389" xr:uid="{00000000-0005-0000-0000-0000AF150000}"/>
    <cellStyle name="20% - Accent4 2 2 4 6" xfId="17963" xr:uid="{00000000-0005-0000-0000-0000B0150000}"/>
    <cellStyle name="20% - Accent4 2 2 5" xfId="783" xr:uid="{00000000-0005-0000-0000-0000B1150000}"/>
    <cellStyle name="20% - Accent4 2 2 5 2" xfId="2168" xr:uid="{00000000-0005-0000-0000-0000B2150000}"/>
    <cellStyle name="20% - Accent4 2 2 5 2 2" xfId="4940" xr:uid="{00000000-0005-0000-0000-0000B3150000}"/>
    <cellStyle name="20% - Accent4 2 2 5 2 2 2" xfId="13372" xr:uid="{00000000-0005-0000-0000-0000B4150000}"/>
    <cellStyle name="20% - Accent4 2 2 5 2 2 3" xfId="21946" xr:uid="{00000000-0005-0000-0000-0000B5150000}"/>
    <cellStyle name="20% - Accent4 2 2 5 2 3" xfId="7709" xr:uid="{00000000-0005-0000-0000-0000B6150000}"/>
    <cellStyle name="20% - Accent4 2 2 5 2 3 2" xfId="16141" xr:uid="{00000000-0005-0000-0000-0000B7150000}"/>
    <cellStyle name="20% - Accent4 2 2 5 2 3 3" xfId="24715" xr:uid="{00000000-0005-0000-0000-0000B8150000}"/>
    <cellStyle name="20% - Accent4 2 2 5 2 4" xfId="10602" xr:uid="{00000000-0005-0000-0000-0000B9150000}"/>
    <cellStyle name="20% - Accent4 2 2 5 2 5" xfId="19176" xr:uid="{00000000-0005-0000-0000-0000BA150000}"/>
    <cellStyle name="20% - Accent4 2 2 5 3" xfId="3556" xr:uid="{00000000-0005-0000-0000-0000BB150000}"/>
    <cellStyle name="20% - Accent4 2 2 5 3 2" xfId="11988" xr:uid="{00000000-0005-0000-0000-0000BC150000}"/>
    <cellStyle name="20% - Accent4 2 2 5 3 3" xfId="20562" xr:uid="{00000000-0005-0000-0000-0000BD150000}"/>
    <cellStyle name="20% - Accent4 2 2 5 4" xfId="6325" xr:uid="{00000000-0005-0000-0000-0000BE150000}"/>
    <cellStyle name="20% - Accent4 2 2 5 4 2" xfId="14757" xr:uid="{00000000-0005-0000-0000-0000BF150000}"/>
    <cellStyle name="20% - Accent4 2 2 5 4 3" xfId="23331" xr:uid="{00000000-0005-0000-0000-0000C0150000}"/>
    <cellStyle name="20% - Accent4 2 2 5 5" xfId="9218" xr:uid="{00000000-0005-0000-0000-0000C1150000}"/>
    <cellStyle name="20% - Accent4 2 2 5 6" xfId="17792" xr:uid="{00000000-0005-0000-0000-0000C2150000}"/>
    <cellStyle name="20% - Accent4 2 2 6" xfId="1535" xr:uid="{00000000-0005-0000-0000-0000C3150000}"/>
    <cellStyle name="20% - Accent4 2 2 6 2" xfId="4307" xr:uid="{00000000-0005-0000-0000-0000C4150000}"/>
    <cellStyle name="20% - Accent4 2 2 6 2 2" xfId="12739" xr:uid="{00000000-0005-0000-0000-0000C5150000}"/>
    <cellStyle name="20% - Accent4 2 2 6 2 3" xfId="21313" xr:uid="{00000000-0005-0000-0000-0000C6150000}"/>
    <cellStyle name="20% - Accent4 2 2 6 3" xfId="7076" xr:uid="{00000000-0005-0000-0000-0000C7150000}"/>
    <cellStyle name="20% - Accent4 2 2 6 3 2" xfId="15508" xr:uid="{00000000-0005-0000-0000-0000C8150000}"/>
    <cellStyle name="20% - Accent4 2 2 6 3 3" xfId="24082" xr:uid="{00000000-0005-0000-0000-0000C9150000}"/>
    <cellStyle name="20% - Accent4 2 2 6 4" xfId="9969" xr:uid="{00000000-0005-0000-0000-0000CA150000}"/>
    <cellStyle name="20% - Accent4 2 2 6 5" xfId="18543" xr:uid="{00000000-0005-0000-0000-0000CB150000}"/>
    <cellStyle name="20% - Accent4 2 2 7" xfId="2923" xr:uid="{00000000-0005-0000-0000-0000CC150000}"/>
    <cellStyle name="20% - Accent4 2 2 7 2" xfId="11355" xr:uid="{00000000-0005-0000-0000-0000CD150000}"/>
    <cellStyle name="20% - Accent4 2 2 7 3" xfId="19929" xr:uid="{00000000-0005-0000-0000-0000CE150000}"/>
    <cellStyle name="20% - Accent4 2 2 8" xfId="5692" xr:uid="{00000000-0005-0000-0000-0000CF150000}"/>
    <cellStyle name="20% - Accent4 2 2 8 2" xfId="14124" xr:uid="{00000000-0005-0000-0000-0000D0150000}"/>
    <cellStyle name="20% - Accent4 2 2 8 3" xfId="22698" xr:uid="{00000000-0005-0000-0000-0000D1150000}"/>
    <cellStyle name="20% - Accent4 2 2 9" xfId="8585" xr:uid="{00000000-0005-0000-0000-0000D2150000}"/>
    <cellStyle name="20% - Accent4 2 3" xfId="174" xr:uid="{00000000-0005-0000-0000-0000D3150000}"/>
    <cellStyle name="20% - Accent4 2 4" xfId="207" xr:uid="{00000000-0005-0000-0000-0000D4150000}"/>
    <cellStyle name="20% - Accent4 2 4 2" xfId="601" xr:uid="{00000000-0005-0000-0000-0000D5150000}"/>
    <cellStyle name="20% - Accent4 2 4 2 2" xfId="1393" xr:uid="{00000000-0005-0000-0000-0000D6150000}"/>
    <cellStyle name="20% - Accent4 2 4 2 2 2" xfId="2778" xr:uid="{00000000-0005-0000-0000-0000D7150000}"/>
    <cellStyle name="20% - Accent4 2 4 2 2 2 2" xfId="5550" xr:uid="{00000000-0005-0000-0000-0000D8150000}"/>
    <cellStyle name="20% - Accent4 2 4 2 2 2 2 2" xfId="13982" xr:uid="{00000000-0005-0000-0000-0000D9150000}"/>
    <cellStyle name="20% - Accent4 2 4 2 2 2 2 3" xfId="22556" xr:uid="{00000000-0005-0000-0000-0000DA150000}"/>
    <cellStyle name="20% - Accent4 2 4 2 2 2 3" xfId="8319" xr:uid="{00000000-0005-0000-0000-0000DB150000}"/>
    <cellStyle name="20% - Accent4 2 4 2 2 2 3 2" xfId="16751" xr:uid="{00000000-0005-0000-0000-0000DC150000}"/>
    <cellStyle name="20% - Accent4 2 4 2 2 2 3 3" xfId="25325" xr:uid="{00000000-0005-0000-0000-0000DD150000}"/>
    <cellStyle name="20% - Accent4 2 4 2 2 2 4" xfId="11212" xr:uid="{00000000-0005-0000-0000-0000DE150000}"/>
    <cellStyle name="20% - Accent4 2 4 2 2 2 5" xfId="19786" xr:uid="{00000000-0005-0000-0000-0000DF150000}"/>
    <cellStyle name="20% - Accent4 2 4 2 2 3" xfId="4166" xr:uid="{00000000-0005-0000-0000-0000E0150000}"/>
    <cellStyle name="20% - Accent4 2 4 2 2 3 2" xfId="12598" xr:uid="{00000000-0005-0000-0000-0000E1150000}"/>
    <cellStyle name="20% - Accent4 2 4 2 2 3 3" xfId="21172" xr:uid="{00000000-0005-0000-0000-0000E2150000}"/>
    <cellStyle name="20% - Accent4 2 4 2 2 4" xfId="6935" xr:uid="{00000000-0005-0000-0000-0000E3150000}"/>
    <cellStyle name="20% - Accent4 2 4 2 2 4 2" xfId="15367" xr:uid="{00000000-0005-0000-0000-0000E4150000}"/>
    <cellStyle name="20% - Accent4 2 4 2 2 4 3" xfId="23941" xr:uid="{00000000-0005-0000-0000-0000E5150000}"/>
    <cellStyle name="20% - Accent4 2 4 2 2 5" xfId="9828" xr:uid="{00000000-0005-0000-0000-0000E6150000}"/>
    <cellStyle name="20% - Accent4 2 4 2 2 6" xfId="18402" xr:uid="{00000000-0005-0000-0000-0000E7150000}"/>
    <cellStyle name="20% - Accent4 2 4 2 3" xfId="1986" xr:uid="{00000000-0005-0000-0000-0000E8150000}"/>
    <cellStyle name="20% - Accent4 2 4 2 3 2" xfId="4758" xr:uid="{00000000-0005-0000-0000-0000E9150000}"/>
    <cellStyle name="20% - Accent4 2 4 2 3 2 2" xfId="13190" xr:uid="{00000000-0005-0000-0000-0000EA150000}"/>
    <cellStyle name="20% - Accent4 2 4 2 3 2 3" xfId="21764" xr:uid="{00000000-0005-0000-0000-0000EB150000}"/>
    <cellStyle name="20% - Accent4 2 4 2 3 3" xfId="7527" xr:uid="{00000000-0005-0000-0000-0000EC150000}"/>
    <cellStyle name="20% - Accent4 2 4 2 3 3 2" xfId="15959" xr:uid="{00000000-0005-0000-0000-0000ED150000}"/>
    <cellStyle name="20% - Accent4 2 4 2 3 3 3" xfId="24533" xr:uid="{00000000-0005-0000-0000-0000EE150000}"/>
    <cellStyle name="20% - Accent4 2 4 2 3 4" xfId="10420" xr:uid="{00000000-0005-0000-0000-0000EF150000}"/>
    <cellStyle name="20% - Accent4 2 4 2 3 5" xfId="18994" xr:uid="{00000000-0005-0000-0000-0000F0150000}"/>
    <cellStyle name="20% - Accent4 2 4 2 4" xfId="3374" xr:uid="{00000000-0005-0000-0000-0000F1150000}"/>
    <cellStyle name="20% - Accent4 2 4 2 4 2" xfId="11806" xr:uid="{00000000-0005-0000-0000-0000F2150000}"/>
    <cellStyle name="20% - Accent4 2 4 2 4 3" xfId="20380" xr:uid="{00000000-0005-0000-0000-0000F3150000}"/>
    <cellStyle name="20% - Accent4 2 4 2 5" xfId="6143" xr:uid="{00000000-0005-0000-0000-0000F4150000}"/>
    <cellStyle name="20% - Accent4 2 4 2 5 2" xfId="14575" xr:uid="{00000000-0005-0000-0000-0000F5150000}"/>
    <cellStyle name="20% - Accent4 2 4 2 5 3" xfId="23149" xr:uid="{00000000-0005-0000-0000-0000F6150000}"/>
    <cellStyle name="20% - Accent4 2 4 2 6" xfId="9036" xr:uid="{00000000-0005-0000-0000-0000F7150000}"/>
    <cellStyle name="20% - Accent4 2 4 2 7" xfId="17610" xr:uid="{00000000-0005-0000-0000-0000F8150000}"/>
    <cellStyle name="20% - Accent4 2 4 3" xfId="1011" xr:uid="{00000000-0005-0000-0000-0000F9150000}"/>
    <cellStyle name="20% - Accent4 2 4 3 2" xfId="2396" xr:uid="{00000000-0005-0000-0000-0000FA150000}"/>
    <cellStyle name="20% - Accent4 2 4 3 2 2" xfId="5168" xr:uid="{00000000-0005-0000-0000-0000FB150000}"/>
    <cellStyle name="20% - Accent4 2 4 3 2 2 2" xfId="13600" xr:uid="{00000000-0005-0000-0000-0000FC150000}"/>
    <cellStyle name="20% - Accent4 2 4 3 2 2 3" xfId="22174" xr:uid="{00000000-0005-0000-0000-0000FD150000}"/>
    <cellStyle name="20% - Accent4 2 4 3 2 3" xfId="7937" xr:uid="{00000000-0005-0000-0000-0000FE150000}"/>
    <cellStyle name="20% - Accent4 2 4 3 2 3 2" xfId="16369" xr:uid="{00000000-0005-0000-0000-0000FF150000}"/>
    <cellStyle name="20% - Accent4 2 4 3 2 3 3" xfId="24943" xr:uid="{00000000-0005-0000-0000-000000160000}"/>
    <cellStyle name="20% - Accent4 2 4 3 2 4" xfId="10830" xr:uid="{00000000-0005-0000-0000-000001160000}"/>
    <cellStyle name="20% - Accent4 2 4 3 2 5" xfId="19404" xr:uid="{00000000-0005-0000-0000-000002160000}"/>
    <cellStyle name="20% - Accent4 2 4 3 3" xfId="3784" xr:uid="{00000000-0005-0000-0000-000003160000}"/>
    <cellStyle name="20% - Accent4 2 4 3 3 2" xfId="12216" xr:uid="{00000000-0005-0000-0000-000004160000}"/>
    <cellStyle name="20% - Accent4 2 4 3 3 3" xfId="20790" xr:uid="{00000000-0005-0000-0000-000005160000}"/>
    <cellStyle name="20% - Accent4 2 4 3 4" xfId="6553" xr:uid="{00000000-0005-0000-0000-000006160000}"/>
    <cellStyle name="20% - Accent4 2 4 3 4 2" xfId="14985" xr:uid="{00000000-0005-0000-0000-000007160000}"/>
    <cellStyle name="20% - Accent4 2 4 3 4 3" xfId="23559" xr:uid="{00000000-0005-0000-0000-000008160000}"/>
    <cellStyle name="20% - Accent4 2 4 3 5" xfId="9446" xr:uid="{00000000-0005-0000-0000-000009160000}"/>
    <cellStyle name="20% - Accent4 2 4 3 6" xfId="18020" xr:uid="{00000000-0005-0000-0000-00000A160000}"/>
    <cellStyle name="20% - Accent4 2 4 4" xfId="840" xr:uid="{00000000-0005-0000-0000-00000B160000}"/>
    <cellStyle name="20% - Accent4 2 4 4 2" xfId="2225" xr:uid="{00000000-0005-0000-0000-00000C160000}"/>
    <cellStyle name="20% - Accent4 2 4 4 2 2" xfId="4997" xr:uid="{00000000-0005-0000-0000-00000D160000}"/>
    <cellStyle name="20% - Accent4 2 4 4 2 2 2" xfId="13429" xr:uid="{00000000-0005-0000-0000-00000E160000}"/>
    <cellStyle name="20% - Accent4 2 4 4 2 2 3" xfId="22003" xr:uid="{00000000-0005-0000-0000-00000F160000}"/>
    <cellStyle name="20% - Accent4 2 4 4 2 3" xfId="7766" xr:uid="{00000000-0005-0000-0000-000010160000}"/>
    <cellStyle name="20% - Accent4 2 4 4 2 3 2" xfId="16198" xr:uid="{00000000-0005-0000-0000-000011160000}"/>
    <cellStyle name="20% - Accent4 2 4 4 2 3 3" xfId="24772" xr:uid="{00000000-0005-0000-0000-000012160000}"/>
    <cellStyle name="20% - Accent4 2 4 4 2 4" xfId="10659" xr:uid="{00000000-0005-0000-0000-000013160000}"/>
    <cellStyle name="20% - Accent4 2 4 4 2 5" xfId="19233" xr:uid="{00000000-0005-0000-0000-000014160000}"/>
    <cellStyle name="20% - Accent4 2 4 4 3" xfId="3613" xr:uid="{00000000-0005-0000-0000-000015160000}"/>
    <cellStyle name="20% - Accent4 2 4 4 3 2" xfId="12045" xr:uid="{00000000-0005-0000-0000-000016160000}"/>
    <cellStyle name="20% - Accent4 2 4 4 3 3" xfId="20619" xr:uid="{00000000-0005-0000-0000-000017160000}"/>
    <cellStyle name="20% - Accent4 2 4 4 4" xfId="6382" xr:uid="{00000000-0005-0000-0000-000018160000}"/>
    <cellStyle name="20% - Accent4 2 4 4 4 2" xfId="14814" xr:uid="{00000000-0005-0000-0000-000019160000}"/>
    <cellStyle name="20% - Accent4 2 4 4 4 3" xfId="23388" xr:uid="{00000000-0005-0000-0000-00001A160000}"/>
    <cellStyle name="20% - Accent4 2 4 4 5" xfId="9275" xr:uid="{00000000-0005-0000-0000-00001B160000}"/>
    <cellStyle name="20% - Accent4 2 4 4 6" xfId="17849" xr:uid="{00000000-0005-0000-0000-00001C160000}"/>
    <cellStyle name="20% - Accent4 2 4 5" xfId="1592" xr:uid="{00000000-0005-0000-0000-00001D160000}"/>
    <cellStyle name="20% - Accent4 2 4 5 2" xfId="4364" xr:uid="{00000000-0005-0000-0000-00001E160000}"/>
    <cellStyle name="20% - Accent4 2 4 5 2 2" xfId="12796" xr:uid="{00000000-0005-0000-0000-00001F160000}"/>
    <cellStyle name="20% - Accent4 2 4 5 2 3" xfId="21370" xr:uid="{00000000-0005-0000-0000-000020160000}"/>
    <cellStyle name="20% - Accent4 2 4 5 3" xfId="7133" xr:uid="{00000000-0005-0000-0000-000021160000}"/>
    <cellStyle name="20% - Accent4 2 4 5 3 2" xfId="15565" xr:uid="{00000000-0005-0000-0000-000022160000}"/>
    <cellStyle name="20% - Accent4 2 4 5 3 3" xfId="24139" xr:uid="{00000000-0005-0000-0000-000023160000}"/>
    <cellStyle name="20% - Accent4 2 4 5 4" xfId="10026" xr:uid="{00000000-0005-0000-0000-000024160000}"/>
    <cellStyle name="20% - Accent4 2 4 5 5" xfId="18600" xr:uid="{00000000-0005-0000-0000-000025160000}"/>
    <cellStyle name="20% - Accent4 2 4 6" xfId="2980" xr:uid="{00000000-0005-0000-0000-000026160000}"/>
    <cellStyle name="20% - Accent4 2 4 6 2" xfId="11412" xr:uid="{00000000-0005-0000-0000-000027160000}"/>
    <cellStyle name="20% - Accent4 2 4 6 3" xfId="19986" xr:uid="{00000000-0005-0000-0000-000028160000}"/>
    <cellStyle name="20% - Accent4 2 4 7" xfId="5749" xr:uid="{00000000-0005-0000-0000-000029160000}"/>
    <cellStyle name="20% - Accent4 2 4 7 2" xfId="14181" xr:uid="{00000000-0005-0000-0000-00002A160000}"/>
    <cellStyle name="20% - Accent4 2 4 7 3" xfId="22755" xr:uid="{00000000-0005-0000-0000-00002B160000}"/>
    <cellStyle name="20% - Accent4 2 4 8" xfId="8642" xr:uid="{00000000-0005-0000-0000-00002C160000}"/>
    <cellStyle name="20% - Accent4 2 4 9" xfId="17216" xr:uid="{00000000-0005-0000-0000-00002D160000}"/>
    <cellStyle name="20% - Accent4 2 5" xfId="263" xr:uid="{00000000-0005-0000-0000-00002E160000}"/>
    <cellStyle name="20% - Accent4 2 5 2" xfId="488" xr:uid="{00000000-0005-0000-0000-00002F160000}"/>
    <cellStyle name="20% - Accent4 2 5 2 2" xfId="1280" xr:uid="{00000000-0005-0000-0000-000030160000}"/>
    <cellStyle name="20% - Accent4 2 5 2 2 2" xfId="2665" xr:uid="{00000000-0005-0000-0000-000031160000}"/>
    <cellStyle name="20% - Accent4 2 5 2 2 2 2" xfId="5437" xr:uid="{00000000-0005-0000-0000-000032160000}"/>
    <cellStyle name="20% - Accent4 2 5 2 2 2 2 2" xfId="13869" xr:uid="{00000000-0005-0000-0000-000033160000}"/>
    <cellStyle name="20% - Accent4 2 5 2 2 2 2 3" xfId="22443" xr:uid="{00000000-0005-0000-0000-000034160000}"/>
    <cellStyle name="20% - Accent4 2 5 2 2 2 3" xfId="8206" xr:uid="{00000000-0005-0000-0000-000035160000}"/>
    <cellStyle name="20% - Accent4 2 5 2 2 2 3 2" xfId="16638" xr:uid="{00000000-0005-0000-0000-000036160000}"/>
    <cellStyle name="20% - Accent4 2 5 2 2 2 3 3" xfId="25212" xr:uid="{00000000-0005-0000-0000-000037160000}"/>
    <cellStyle name="20% - Accent4 2 5 2 2 2 4" xfId="11099" xr:uid="{00000000-0005-0000-0000-000038160000}"/>
    <cellStyle name="20% - Accent4 2 5 2 2 2 5" xfId="19673" xr:uid="{00000000-0005-0000-0000-000039160000}"/>
    <cellStyle name="20% - Accent4 2 5 2 2 3" xfId="4053" xr:uid="{00000000-0005-0000-0000-00003A160000}"/>
    <cellStyle name="20% - Accent4 2 5 2 2 3 2" xfId="12485" xr:uid="{00000000-0005-0000-0000-00003B160000}"/>
    <cellStyle name="20% - Accent4 2 5 2 2 3 3" xfId="21059" xr:uid="{00000000-0005-0000-0000-00003C160000}"/>
    <cellStyle name="20% - Accent4 2 5 2 2 4" xfId="6822" xr:uid="{00000000-0005-0000-0000-00003D160000}"/>
    <cellStyle name="20% - Accent4 2 5 2 2 4 2" xfId="15254" xr:uid="{00000000-0005-0000-0000-00003E160000}"/>
    <cellStyle name="20% - Accent4 2 5 2 2 4 3" xfId="23828" xr:uid="{00000000-0005-0000-0000-00003F160000}"/>
    <cellStyle name="20% - Accent4 2 5 2 2 5" xfId="9715" xr:uid="{00000000-0005-0000-0000-000040160000}"/>
    <cellStyle name="20% - Accent4 2 5 2 2 6" xfId="18289" xr:uid="{00000000-0005-0000-0000-000041160000}"/>
    <cellStyle name="20% - Accent4 2 5 2 3" xfId="1873" xr:uid="{00000000-0005-0000-0000-000042160000}"/>
    <cellStyle name="20% - Accent4 2 5 2 3 2" xfId="4645" xr:uid="{00000000-0005-0000-0000-000043160000}"/>
    <cellStyle name="20% - Accent4 2 5 2 3 2 2" xfId="13077" xr:uid="{00000000-0005-0000-0000-000044160000}"/>
    <cellStyle name="20% - Accent4 2 5 2 3 2 3" xfId="21651" xr:uid="{00000000-0005-0000-0000-000045160000}"/>
    <cellStyle name="20% - Accent4 2 5 2 3 3" xfId="7414" xr:uid="{00000000-0005-0000-0000-000046160000}"/>
    <cellStyle name="20% - Accent4 2 5 2 3 3 2" xfId="15846" xr:uid="{00000000-0005-0000-0000-000047160000}"/>
    <cellStyle name="20% - Accent4 2 5 2 3 3 3" xfId="24420" xr:uid="{00000000-0005-0000-0000-000048160000}"/>
    <cellStyle name="20% - Accent4 2 5 2 3 4" xfId="10307" xr:uid="{00000000-0005-0000-0000-000049160000}"/>
    <cellStyle name="20% - Accent4 2 5 2 3 5" xfId="18881" xr:uid="{00000000-0005-0000-0000-00004A160000}"/>
    <cellStyle name="20% - Accent4 2 5 2 4" xfId="3261" xr:uid="{00000000-0005-0000-0000-00004B160000}"/>
    <cellStyle name="20% - Accent4 2 5 2 4 2" xfId="11693" xr:uid="{00000000-0005-0000-0000-00004C160000}"/>
    <cellStyle name="20% - Accent4 2 5 2 4 3" xfId="20267" xr:uid="{00000000-0005-0000-0000-00004D160000}"/>
    <cellStyle name="20% - Accent4 2 5 2 5" xfId="6030" xr:uid="{00000000-0005-0000-0000-00004E160000}"/>
    <cellStyle name="20% - Accent4 2 5 2 5 2" xfId="14462" xr:uid="{00000000-0005-0000-0000-00004F160000}"/>
    <cellStyle name="20% - Accent4 2 5 2 5 3" xfId="23036" xr:uid="{00000000-0005-0000-0000-000050160000}"/>
    <cellStyle name="20% - Accent4 2 5 2 6" xfId="8923" xr:uid="{00000000-0005-0000-0000-000051160000}"/>
    <cellStyle name="20% - Accent4 2 5 2 7" xfId="17497" xr:uid="{00000000-0005-0000-0000-000052160000}"/>
    <cellStyle name="20% - Accent4 2 5 3" xfId="1067" xr:uid="{00000000-0005-0000-0000-000053160000}"/>
    <cellStyle name="20% - Accent4 2 5 3 2" xfId="2452" xr:uid="{00000000-0005-0000-0000-000054160000}"/>
    <cellStyle name="20% - Accent4 2 5 3 2 2" xfId="5224" xr:uid="{00000000-0005-0000-0000-000055160000}"/>
    <cellStyle name="20% - Accent4 2 5 3 2 2 2" xfId="13656" xr:uid="{00000000-0005-0000-0000-000056160000}"/>
    <cellStyle name="20% - Accent4 2 5 3 2 2 3" xfId="22230" xr:uid="{00000000-0005-0000-0000-000057160000}"/>
    <cellStyle name="20% - Accent4 2 5 3 2 3" xfId="7993" xr:uid="{00000000-0005-0000-0000-000058160000}"/>
    <cellStyle name="20% - Accent4 2 5 3 2 3 2" xfId="16425" xr:uid="{00000000-0005-0000-0000-000059160000}"/>
    <cellStyle name="20% - Accent4 2 5 3 2 3 3" xfId="24999" xr:uid="{00000000-0005-0000-0000-00005A160000}"/>
    <cellStyle name="20% - Accent4 2 5 3 2 4" xfId="10886" xr:uid="{00000000-0005-0000-0000-00005B160000}"/>
    <cellStyle name="20% - Accent4 2 5 3 2 5" xfId="19460" xr:uid="{00000000-0005-0000-0000-00005C160000}"/>
    <cellStyle name="20% - Accent4 2 5 3 3" xfId="3840" xr:uid="{00000000-0005-0000-0000-00005D160000}"/>
    <cellStyle name="20% - Accent4 2 5 3 3 2" xfId="12272" xr:uid="{00000000-0005-0000-0000-00005E160000}"/>
    <cellStyle name="20% - Accent4 2 5 3 3 3" xfId="20846" xr:uid="{00000000-0005-0000-0000-00005F160000}"/>
    <cellStyle name="20% - Accent4 2 5 3 4" xfId="6609" xr:uid="{00000000-0005-0000-0000-000060160000}"/>
    <cellStyle name="20% - Accent4 2 5 3 4 2" xfId="15041" xr:uid="{00000000-0005-0000-0000-000061160000}"/>
    <cellStyle name="20% - Accent4 2 5 3 4 3" xfId="23615" xr:uid="{00000000-0005-0000-0000-000062160000}"/>
    <cellStyle name="20% - Accent4 2 5 3 5" xfId="9502" xr:uid="{00000000-0005-0000-0000-000063160000}"/>
    <cellStyle name="20% - Accent4 2 5 3 6" xfId="18076" xr:uid="{00000000-0005-0000-0000-000064160000}"/>
    <cellStyle name="20% - Accent4 2 5 4" xfId="727" xr:uid="{00000000-0005-0000-0000-000065160000}"/>
    <cellStyle name="20% - Accent4 2 5 4 2" xfId="2112" xr:uid="{00000000-0005-0000-0000-000066160000}"/>
    <cellStyle name="20% - Accent4 2 5 4 2 2" xfId="4884" xr:uid="{00000000-0005-0000-0000-000067160000}"/>
    <cellStyle name="20% - Accent4 2 5 4 2 2 2" xfId="13316" xr:uid="{00000000-0005-0000-0000-000068160000}"/>
    <cellStyle name="20% - Accent4 2 5 4 2 2 3" xfId="21890" xr:uid="{00000000-0005-0000-0000-000069160000}"/>
    <cellStyle name="20% - Accent4 2 5 4 2 3" xfId="7653" xr:uid="{00000000-0005-0000-0000-00006A160000}"/>
    <cellStyle name="20% - Accent4 2 5 4 2 3 2" xfId="16085" xr:uid="{00000000-0005-0000-0000-00006B160000}"/>
    <cellStyle name="20% - Accent4 2 5 4 2 3 3" xfId="24659" xr:uid="{00000000-0005-0000-0000-00006C160000}"/>
    <cellStyle name="20% - Accent4 2 5 4 2 4" xfId="10546" xr:uid="{00000000-0005-0000-0000-00006D160000}"/>
    <cellStyle name="20% - Accent4 2 5 4 2 5" xfId="19120" xr:uid="{00000000-0005-0000-0000-00006E160000}"/>
    <cellStyle name="20% - Accent4 2 5 4 3" xfId="3500" xr:uid="{00000000-0005-0000-0000-00006F160000}"/>
    <cellStyle name="20% - Accent4 2 5 4 3 2" xfId="11932" xr:uid="{00000000-0005-0000-0000-000070160000}"/>
    <cellStyle name="20% - Accent4 2 5 4 3 3" xfId="20506" xr:uid="{00000000-0005-0000-0000-000071160000}"/>
    <cellStyle name="20% - Accent4 2 5 4 4" xfId="6269" xr:uid="{00000000-0005-0000-0000-000072160000}"/>
    <cellStyle name="20% - Accent4 2 5 4 4 2" xfId="14701" xr:uid="{00000000-0005-0000-0000-000073160000}"/>
    <cellStyle name="20% - Accent4 2 5 4 4 3" xfId="23275" xr:uid="{00000000-0005-0000-0000-000074160000}"/>
    <cellStyle name="20% - Accent4 2 5 4 5" xfId="9162" xr:uid="{00000000-0005-0000-0000-000075160000}"/>
    <cellStyle name="20% - Accent4 2 5 4 6" xfId="17736" xr:uid="{00000000-0005-0000-0000-000076160000}"/>
    <cellStyle name="20% - Accent4 2 5 5" xfId="1648" xr:uid="{00000000-0005-0000-0000-000077160000}"/>
    <cellStyle name="20% - Accent4 2 5 5 2" xfId="4420" xr:uid="{00000000-0005-0000-0000-000078160000}"/>
    <cellStyle name="20% - Accent4 2 5 5 2 2" xfId="12852" xr:uid="{00000000-0005-0000-0000-000079160000}"/>
    <cellStyle name="20% - Accent4 2 5 5 2 3" xfId="21426" xr:uid="{00000000-0005-0000-0000-00007A160000}"/>
    <cellStyle name="20% - Accent4 2 5 5 3" xfId="7189" xr:uid="{00000000-0005-0000-0000-00007B160000}"/>
    <cellStyle name="20% - Accent4 2 5 5 3 2" xfId="15621" xr:uid="{00000000-0005-0000-0000-00007C160000}"/>
    <cellStyle name="20% - Accent4 2 5 5 3 3" xfId="24195" xr:uid="{00000000-0005-0000-0000-00007D160000}"/>
    <cellStyle name="20% - Accent4 2 5 5 4" xfId="10082" xr:uid="{00000000-0005-0000-0000-00007E160000}"/>
    <cellStyle name="20% - Accent4 2 5 5 5" xfId="18656" xr:uid="{00000000-0005-0000-0000-00007F160000}"/>
    <cellStyle name="20% - Accent4 2 5 6" xfId="3036" xr:uid="{00000000-0005-0000-0000-000080160000}"/>
    <cellStyle name="20% - Accent4 2 5 6 2" xfId="11468" xr:uid="{00000000-0005-0000-0000-000081160000}"/>
    <cellStyle name="20% - Accent4 2 5 6 3" xfId="20042" xr:uid="{00000000-0005-0000-0000-000082160000}"/>
    <cellStyle name="20% - Accent4 2 5 7" xfId="5805" xr:uid="{00000000-0005-0000-0000-000083160000}"/>
    <cellStyle name="20% - Accent4 2 5 7 2" xfId="14237" xr:uid="{00000000-0005-0000-0000-000084160000}"/>
    <cellStyle name="20% - Accent4 2 5 7 3" xfId="22811" xr:uid="{00000000-0005-0000-0000-000085160000}"/>
    <cellStyle name="20% - Accent4 2 5 8" xfId="8698" xr:uid="{00000000-0005-0000-0000-000086160000}"/>
    <cellStyle name="20% - Accent4 2 5 9" xfId="17272" xr:uid="{00000000-0005-0000-0000-000087160000}"/>
    <cellStyle name="20% - Accent4 2 6" xfId="376" xr:uid="{00000000-0005-0000-0000-000088160000}"/>
    <cellStyle name="20% - Accent4 2 6 2" xfId="1168" xr:uid="{00000000-0005-0000-0000-000089160000}"/>
    <cellStyle name="20% - Accent4 2 6 2 2" xfId="2553" xr:uid="{00000000-0005-0000-0000-00008A160000}"/>
    <cellStyle name="20% - Accent4 2 6 2 2 2" xfId="5325" xr:uid="{00000000-0005-0000-0000-00008B160000}"/>
    <cellStyle name="20% - Accent4 2 6 2 2 2 2" xfId="13757" xr:uid="{00000000-0005-0000-0000-00008C160000}"/>
    <cellStyle name="20% - Accent4 2 6 2 2 2 3" xfId="22331" xr:uid="{00000000-0005-0000-0000-00008D160000}"/>
    <cellStyle name="20% - Accent4 2 6 2 2 3" xfId="8094" xr:uid="{00000000-0005-0000-0000-00008E160000}"/>
    <cellStyle name="20% - Accent4 2 6 2 2 3 2" xfId="16526" xr:uid="{00000000-0005-0000-0000-00008F160000}"/>
    <cellStyle name="20% - Accent4 2 6 2 2 3 3" xfId="25100" xr:uid="{00000000-0005-0000-0000-000090160000}"/>
    <cellStyle name="20% - Accent4 2 6 2 2 4" xfId="10987" xr:uid="{00000000-0005-0000-0000-000091160000}"/>
    <cellStyle name="20% - Accent4 2 6 2 2 5" xfId="19561" xr:uid="{00000000-0005-0000-0000-000092160000}"/>
    <cellStyle name="20% - Accent4 2 6 2 3" xfId="3941" xr:uid="{00000000-0005-0000-0000-000093160000}"/>
    <cellStyle name="20% - Accent4 2 6 2 3 2" xfId="12373" xr:uid="{00000000-0005-0000-0000-000094160000}"/>
    <cellStyle name="20% - Accent4 2 6 2 3 3" xfId="20947" xr:uid="{00000000-0005-0000-0000-000095160000}"/>
    <cellStyle name="20% - Accent4 2 6 2 4" xfId="6710" xr:uid="{00000000-0005-0000-0000-000096160000}"/>
    <cellStyle name="20% - Accent4 2 6 2 4 2" xfId="15142" xr:uid="{00000000-0005-0000-0000-000097160000}"/>
    <cellStyle name="20% - Accent4 2 6 2 4 3" xfId="23716" xr:uid="{00000000-0005-0000-0000-000098160000}"/>
    <cellStyle name="20% - Accent4 2 6 2 5" xfId="9603" xr:uid="{00000000-0005-0000-0000-000099160000}"/>
    <cellStyle name="20% - Accent4 2 6 2 6" xfId="18177" xr:uid="{00000000-0005-0000-0000-00009A160000}"/>
    <cellStyle name="20% - Accent4 2 6 3" xfId="1761" xr:uid="{00000000-0005-0000-0000-00009B160000}"/>
    <cellStyle name="20% - Accent4 2 6 3 2" xfId="4533" xr:uid="{00000000-0005-0000-0000-00009C160000}"/>
    <cellStyle name="20% - Accent4 2 6 3 2 2" xfId="12965" xr:uid="{00000000-0005-0000-0000-00009D160000}"/>
    <cellStyle name="20% - Accent4 2 6 3 2 3" xfId="21539" xr:uid="{00000000-0005-0000-0000-00009E160000}"/>
    <cellStyle name="20% - Accent4 2 6 3 3" xfId="7302" xr:uid="{00000000-0005-0000-0000-00009F160000}"/>
    <cellStyle name="20% - Accent4 2 6 3 3 2" xfId="15734" xr:uid="{00000000-0005-0000-0000-0000A0160000}"/>
    <cellStyle name="20% - Accent4 2 6 3 3 3" xfId="24308" xr:uid="{00000000-0005-0000-0000-0000A1160000}"/>
    <cellStyle name="20% - Accent4 2 6 3 4" xfId="10195" xr:uid="{00000000-0005-0000-0000-0000A2160000}"/>
    <cellStyle name="20% - Accent4 2 6 3 5" xfId="18769" xr:uid="{00000000-0005-0000-0000-0000A3160000}"/>
    <cellStyle name="20% - Accent4 2 6 4" xfId="3149" xr:uid="{00000000-0005-0000-0000-0000A4160000}"/>
    <cellStyle name="20% - Accent4 2 6 4 2" xfId="11581" xr:uid="{00000000-0005-0000-0000-0000A5160000}"/>
    <cellStyle name="20% - Accent4 2 6 4 3" xfId="20155" xr:uid="{00000000-0005-0000-0000-0000A6160000}"/>
    <cellStyle name="20% - Accent4 2 6 5" xfId="5918" xr:uid="{00000000-0005-0000-0000-0000A7160000}"/>
    <cellStyle name="20% - Accent4 2 6 5 2" xfId="14350" xr:uid="{00000000-0005-0000-0000-0000A8160000}"/>
    <cellStyle name="20% - Accent4 2 6 5 3" xfId="22924" xr:uid="{00000000-0005-0000-0000-0000A9160000}"/>
    <cellStyle name="20% - Accent4 2 6 6" xfId="8811" xr:uid="{00000000-0005-0000-0000-0000AA160000}"/>
    <cellStyle name="20% - Accent4 2 6 7" xfId="17385" xr:uid="{00000000-0005-0000-0000-0000AB160000}"/>
    <cellStyle name="20% - Accent4 2 7" xfId="432" xr:uid="{00000000-0005-0000-0000-0000AC160000}"/>
    <cellStyle name="20% - Accent4 2 7 2" xfId="1224" xr:uid="{00000000-0005-0000-0000-0000AD160000}"/>
    <cellStyle name="20% - Accent4 2 7 2 2" xfId="2609" xr:uid="{00000000-0005-0000-0000-0000AE160000}"/>
    <cellStyle name="20% - Accent4 2 7 2 2 2" xfId="5381" xr:uid="{00000000-0005-0000-0000-0000AF160000}"/>
    <cellStyle name="20% - Accent4 2 7 2 2 2 2" xfId="13813" xr:uid="{00000000-0005-0000-0000-0000B0160000}"/>
    <cellStyle name="20% - Accent4 2 7 2 2 2 3" xfId="22387" xr:uid="{00000000-0005-0000-0000-0000B1160000}"/>
    <cellStyle name="20% - Accent4 2 7 2 2 3" xfId="8150" xr:uid="{00000000-0005-0000-0000-0000B2160000}"/>
    <cellStyle name="20% - Accent4 2 7 2 2 3 2" xfId="16582" xr:uid="{00000000-0005-0000-0000-0000B3160000}"/>
    <cellStyle name="20% - Accent4 2 7 2 2 3 3" xfId="25156" xr:uid="{00000000-0005-0000-0000-0000B4160000}"/>
    <cellStyle name="20% - Accent4 2 7 2 2 4" xfId="11043" xr:uid="{00000000-0005-0000-0000-0000B5160000}"/>
    <cellStyle name="20% - Accent4 2 7 2 2 5" xfId="19617" xr:uid="{00000000-0005-0000-0000-0000B6160000}"/>
    <cellStyle name="20% - Accent4 2 7 2 3" xfId="3997" xr:uid="{00000000-0005-0000-0000-0000B7160000}"/>
    <cellStyle name="20% - Accent4 2 7 2 3 2" xfId="12429" xr:uid="{00000000-0005-0000-0000-0000B8160000}"/>
    <cellStyle name="20% - Accent4 2 7 2 3 3" xfId="21003" xr:uid="{00000000-0005-0000-0000-0000B9160000}"/>
    <cellStyle name="20% - Accent4 2 7 2 4" xfId="6766" xr:uid="{00000000-0005-0000-0000-0000BA160000}"/>
    <cellStyle name="20% - Accent4 2 7 2 4 2" xfId="15198" xr:uid="{00000000-0005-0000-0000-0000BB160000}"/>
    <cellStyle name="20% - Accent4 2 7 2 4 3" xfId="23772" xr:uid="{00000000-0005-0000-0000-0000BC160000}"/>
    <cellStyle name="20% - Accent4 2 7 2 5" xfId="9659" xr:uid="{00000000-0005-0000-0000-0000BD160000}"/>
    <cellStyle name="20% - Accent4 2 7 2 6" xfId="18233" xr:uid="{00000000-0005-0000-0000-0000BE160000}"/>
    <cellStyle name="20% - Accent4 2 7 3" xfId="1817" xr:uid="{00000000-0005-0000-0000-0000BF160000}"/>
    <cellStyle name="20% - Accent4 2 7 3 2" xfId="4589" xr:uid="{00000000-0005-0000-0000-0000C0160000}"/>
    <cellStyle name="20% - Accent4 2 7 3 2 2" xfId="13021" xr:uid="{00000000-0005-0000-0000-0000C1160000}"/>
    <cellStyle name="20% - Accent4 2 7 3 2 3" xfId="21595" xr:uid="{00000000-0005-0000-0000-0000C2160000}"/>
    <cellStyle name="20% - Accent4 2 7 3 3" xfId="7358" xr:uid="{00000000-0005-0000-0000-0000C3160000}"/>
    <cellStyle name="20% - Accent4 2 7 3 3 2" xfId="15790" xr:uid="{00000000-0005-0000-0000-0000C4160000}"/>
    <cellStyle name="20% - Accent4 2 7 3 3 3" xfId="24364" xr:uid="{00000000-0005-0000-0000-0000C5160000}"/>
    <cellStyle name="20% - Accent4 2 7 3 4" xfId="10251" xr:uid="{00000000-0005-0000-0000-0000C6160000}"/>
    <cellStyle name="20% - Accent4 2 7 3 5" xfId="18825" xr:uid="{00000000-0005-0000-0000-0000C7160000}"/>
    <cellStyle name="20% - Accent4 2 7 4" xfId="3205" xr:uid="{00000000-0005-0000-0000-0000C8160000}"/>
    <cellStyle name="20% - Accent4 2 7 4 2" xfId="11637" xr:uid="{00000000-0005-0000-0000-0000C9160000}"/>
    <cellStyle name="20% - Accent4 2 7 4 3" xfId="20211" xr:uid="{00000000-0005-0000-0000-0000CA160000}"/>
    <cellStyle name="20% - Accent4 2 7 5" xfId="5974" xr:uid="{00000000-0005-0000-0000-0000CB160000}"/>
    <cellStyle name="20% - Accent4 2 7 5 2" xfId="14406" xr:uid="{00000000-0005-0000-0000-0000CC160000}"/>
    <cellStyle name="20% - Accent4 2 7 5 3" xfId="22980" xr:uid="{00000000-0005-0000-0000-0000CD160000}"/>
    <cellStyle name="20% - Accent4 2 7 6" xfId="8867" xr:uid="{00000000-0005-0000-0000-0000CE160000}"/>
    <cellStyle name="20% - Accent4 2 7 7" xfId="17441" xr:uid="{00000000-0005-0000-0000-0000CF160000}"/>
    <cellStyle name="20% - Accent4 2 8" xfId="898" xr:uid="{00000000-0005-0000-0000-0000D0160000}"/>
    <cellStyle name="20% - Accent4 2 8 2" xfId="2283" xr:uid="{00000000-0005-0000-0000-0000D1160000}"/>
    <cellStyle name="20% - Accent4 2 8 2 2" xfId="5055" xr:uid="{00000000-0005-0000-0000-0000D2160000}"/>
    <cellStyle name="20% - Accent4 2 8 2 2 2" xfId="13487" xr:uid="{00000000-0005-0000-0000-0000D3160000}"/>
    <cellStyle name="20% - Accent4 2 8 2 2 3" xfId="22061" xr:uid="{00000000-0005-0000-0000-0000D4160000}"/>
    <cellStyle name="20% - Accent4 2 8 2 3" xfId="7824" xr:uid="{00000000-0005-0000-0000-0000D5160000}"/>
    <cellStyle name="20% - Accent4 2 8 2 3 2" xfId="16256" xr:uid="{00000000-0005-0000-0000-0000D6160000}"/>
    <cellStyle name="20% - Accent4 2 8 2 3 3" xfId="24830" xr:uid="{00000000-0005-0000-0000-0000D7160000}"/>
    <cellStyle name="20% - Accent4 2 8 2 4" xfId="10717" xr:uid="{00000000-0005-0000-0000-0000D8160000}"/>
    <cellStyle name="20% - Accent4 2 8 2 5" xfId="19291" xr:uid="{00000000-0005-0000-0000-0000D9160000}"/>
    <cellStyle name="20% - Accent4 2 8 3" xfId="3671" xr:uid="{00000000-0005-0000-0000-0000DA160000}"/>
    <cellStyle name="20% - Accent4 2 8 3 2" xfId="12103" xr:uid="{00000000-0005-0000-0000-0000DB160000}"/>
    <cellStyle name="20% - Accent4 2 8 3 3" xfId="20677" xr:uid="{00000000-0005-0000-0000-0000DC160000}"/>
    <cellStyle name="20% - Accent4 2 8 4" xfId="6440" xr:uid="{00000000-0005-0000-0000-0000DD160000}"/>
    <cellStyle name="20% - Accent4 2 8 4 2" xfId="14872" xr:uid="{00000000-0005-0000-0000-0000DE160000}"/>
    <cellStyle name="20% - Accent4 2 8 4 3" xfId="23446" xr:uid="{00000000-0005-0000-0000-0000DF160000}"/>
    <cellStyle name="20% - Accent4 2 8 5" xfId="9333" xr:uid="{00000000-0005-0000-0000-0000E0160000}"/>
    <cellStyle name="20% - Accent4 2 8 6" xfId="17907" xr:uid="{00000000-0005-0000-0000-0000E1160000}"/>
    <cellStyle name="20% - Accent4 2 9" xfId="671" xr:uid="{00000000-0005-0000-0000-0000E2160000}"/>
    <cellStyle name="20% - Accent4 2 9 2" xfId="2056" xr:uid="{00000000-0005-0000-0000-0000E3160000}"/>
    <cellStyle name="20% - Accent4 2 9 2 2" xfId="4828" xr:uid="{00000000-0005-0000-0000-0000E4160000}"/>
    <cellStyle name="20% - Accent4 2 9 2 2 2" xfId="13260" xr:uid="{00000000-0005-0000-0000-0000E5160000}"/>
    <cellStyle name="20% - Accent4 2 9 2 2 3" xfId="21834" xr:uid="{00000000-0005-0000-0000-0000E6160000}"/>
    <cellStyle name="20% - Accent4 2 9 2 3" xfId="7597" xr:uid="{00000000-0005-0000-0000-0000E7160000}"/>
    <cellStyle name="20% - Accent4 2 9 2 3 2" xfId="16029" xr:uid="{00000000-0005-0000-0000-0000E8160000}"/>
    <cellStyle name="20% - Accent4 2 9 2 3 3" xfId="24603" xr:uid="{00000000-0005-0000-0000-0000E9160000}"/>
    <cellStyle name="20% - Accent4 2 9 2 4" xfId="10490" xr:uid="{00000000-0005-0000-0000-0000EA160000}"/>
    <cellStyle name="20% - Accent4 2 9 2 5" xfId="19064" xr:uid="{00000000-0005-0000-0000-0000EB160000}"/>
    <cellStyle name="20% - Accent4 2 9 3" xfId="3444" xr:uid="{00000000-0005-0000-0000-0000EC160000}"/>
    <cellStyle name="20% - Accent4 2 9 3 2" xfId="11876" xr:uid="{00000000-0005-0000-0000-0000ED160000}"/>
    <cellStyle name="20% - Accent4 2 9 3 3" xfId="20450" xr:uid="{00000000-0005-0000-0000-0000EE160000}"/>
    <cellStyle name="20% - Accent4 2 9 4" xfId="6213" xr:uid="{00000000-0005-0000-0000-0000EF160000}"/>
    <cellStyle name="20% - Accent4 2 9 4 2" xfId="14645" xr:uid="{00000000-0005-0000-0000-0000F0160000}"/>
    <cellStyle name="20% - Accent4 2 9 4 3" xfId="23219" xr:uid="{00000000-0005-0000-0000-0000F1160000}"/>
    <cellStyle name="20% - Accent4 2 9 5" xfId="9106" xr:uid="{00000000-0005-0000-0000-0000F2160000}"/>
    <cellStyle name="20% - Accent4 2 9 6" xfId="17680" xr:uid="{00000000-0005-0000-0000-0000F3160000}"/>
    <cellStyle name="20% - Accent4 20" xfId="8512" xr:uid="{00000000-0005-0000-0000-0000F4160000}"/>
    <cellStyle name="20% - Accent4 21" xfId="16941" xr:uid="{00000000-0005-0000-0000-0000F5160000}"/>
    <cellStyle name="20% - Accent4 22" xfId="16978" xr:uid="{00000000-0005-0000-0000-0000F6160000}"/>
    <cellStyle name="20% - Accent4 23" xfId="17016" xr:uid="{00000000-0005-0000-0000-0000F7160000}"/>
    <cellStyle name="20% - Accent4 24" xfId="17054" xr:uid="{00000000-0005-0000-0000-0000F8160000}"/>
    <cellStyle name="20% - Accent4 25" xfId="17074" xr:uid="{00000000-0005-0000-0000-0000F9160000}"/>
    <cellStyle name="20% - Accent4 26" xfId="17087" xr:uid="{00000000-0005-0000-0000-0000FA160000}"/>
    <cellStyle name="20% - Accent4 3" xfId="65" xr:uid="{00000000-0005-0000-0000-0000FB160000}"/>
    <cellStyle name="20% - Accent4 3 10" xfId="2881" xr:uid="{00000000-0005-0000-0000-0000FC160000}"/>
    <cellStyle name="20% - Accent4 3 10 2" xfId="11313" xr:uid="{00000000-0005-0000-0000-0000FD160000}"/>
    <cellStyle name="20% - Accent4 3 10 3" xfId="19887" xr:uid="{00000000-0005-0000-0000-0000FE160000}"/>
    <cellStyle name="20% - Accent4 3 11" xfId="5650" xr:uid="{00000000-0005-0000-0000-0000FF160000}"/>
    <cellStyle name="20% - Accent4 3 11 2" xfId="14082" xr:uid="{00000000-0005-0000-0000-000000170000}"/>
    <cellStyle name="20% - Accent4 3 11 3" xfId="22656" xr:uid="{00000000-0005-0000-0000-000001170000}"/>
    <cellStyle name="20% - Accent4 3 12" xfId="8448" xr:uid="{00000000-0005-0000-0000-000002170000}"/>
    <cellStyle name="20% - Accent4 3 12 2" xfId="16880" xr:uid="{00000000-0005-0000-0000-000003170000}"/>
    <cellStyle name="20% - Accent4 3 12 3" xfId="25454" xr:uid="{00000000-0005-0000-0000-000004170000}"/>
    <cellStyle name="20% - Accent4 3 13" xfId="8543" xr:uid="{00000000-0005-0000-0000-000005170000}"/>
    <cellStyle name="20% - Accent4 3 14" xfId="17117" xr:uid="{00000000-0005-0000-0000-000006170000}"/>
    <cellStyle name="20% - Accent4 3 2" xfId="122" xr:uid="{00000000-0005-0000-0000-000007170000}"/>
    <cellStyle name="20% - Accent4 3 2 10" xfId="17173" xr:uid="{00000000-0005-0000-0000-000008170000}"/>
    <cellStyle name="20% - Accent4 3 2 2" xfId="333" xr:uid="{00000000-0005-0000-0000-000009170000}"/>
    <cellStyle name="20% - Accent4 3 2 2 2" xfId="1137" xr:uid="{00000000-0005-0000-0000-00000A170000}"/>
    <cellStyle name="20% - Accent4 3 2 2 2 2" xfId="2522" xr:uid="{00000000-0005-0000-0000-00000B170000}"/>
    <cellStyle name="20% - Accent4 3 2 2 2 2 2" xfId="5294" xr:uid="{00000000-0005-0000-0000-00000C170000}"/>
    <cellStyle name="20% - Accent4 3 2 2 2 2 2 2" xfId="13726" xr:uid="{00000000-0005-0000-0000-00000D170000}"/>
    <cellStyle name="20% - Accent4 3 2 2 2 2 2 3" xfId="22300" xr:uid="{00000000-0005-0000-0000-00000E170000}"/>
    <cellStyle name="20% - Accent4 3 2 2 2 2 3" xfId="8063" xr:uid="{00000000-0005-0000-0000-00000F170000}"/>
    <cellStyle name="20% - Accent4 3 2 2 2 2 3 2" xfId="16495" xr:uid="{00000000-0005-0000-0000-000010170000}"/>
    <cellStyle name="20% - Accent4 3 2 2 2 2 3 3" xfId="25069" xr:uid="{00000000-0005-0000-0000-000011170000}"/>
    <cellStyle name="20% - Accent4 3 2 2 2 2 4" xfId="10956" xr:uid="{00000000-0005-0000-0000-000012170000}"/>
    <cellStyle name="20% - Accent4 3 2 2 2 2 5" xfId="19530" xr:uid="{00000000-0005-0000-0000-000013170000}"/>
    <cellStyle name="20% - Accent4 3 2 2 2 3" xfId="3910" xr:uid="{00000000-0005-0000-0000-000014170000}"/>
    <cellStyle name="20% - Accent4 3 2 2 2 3 2" xfId="12342" xr:uid="{00000000-0005-0000-0000-000015170000}"/>
    <cellStyle name="20% - Accent4 3 2 2 2 3 3" xfId="20916" xr:uid="{00000000-0005-0000-0000-000016170000}"/>
    <cellStyle name="20% - Accent4 3 2 2 2 4" xfId="6679" xr:uid="{00000000-0005-0000-0000-000017170000}"/>
    <cellStyle name="20% - Accent4 3 2 2 2 4 2" xfId="15111" xr:uid="{00000000-0005-0000-0000-000018170000}"/>
    <cellStyle name="20% - Accent4 3 2 2 2 4 3" xfId="23685" xr:uid="{00000000-0005-0000-0000-000019170000}"/>
    <cellStyle name="20% - Accent4 3 2 2 2 5" xfId="9572" xr:uid="{00000000-0005-0000-0000-00001A170000}"/>
    <cellStyle name="20% - Accent4 3 2 2 2 6" xfId="18146" xr:uid="{00000000-0005-0000-0000-00001B170000}"/>
    <cellStyle name="20% - Accent4 3 2 2 3" xfId="1718" xr:uid="{00000000-0005-0000-0000-00001C170000}"/>
    <cellStyle name="20% - Accent4 3 2 2 3 2" xfId="4490" xr:uid="{00000000-0005-0000-0000-00001D170000}"/>
    <cellStyle name="20% - Accent4 3 2 2 3 2 2" xfId="12922" xr:uid="{00000000-0005-0000-0000-00001E170000}"/>
    <cellStyle name="20% - Accent4 3 2 2 3 2 3" xfId="21496" xr:uid="{00000000-0005-0000-0000-00001F170000}"/>
    <cellStyle name="20% - Accent4 3 2 2 3 3" xfId="7259" xr:uid="{00000000-0005-0000-0000-000020170000}"/>
    <cellStyle name="20% - Accent4 3 2 2 3 3 2" xfId="15691" xr:uid="{00000000-0005-0000-0000-000021170000}"/>
    <cellStyle name="20% - Accent4 3 2 2 3 3 3" xfId="24265" xr:uid="{00000000-0005-0000-0000-000022170000}"/>
    <cellStyle name="20% - Accent4 3 2 2 3 4" xfId="10152" xr:uid="{00000000-0005-0000-0000-000023170000}"/>
    <cellStyle name="20% - Accent4 3 2 2 3 5" xfId="18726" xr:uid="{00000000-0005-0000-0000-000024170000}"/>
    <cellStyle name="20% - Accent4 3 2 2 4" xfId="3106" xr:uid="{00000000-0005-0000-0000-000025170000}"/>
    <cellStyle name="20% - Accent4 3 2 2 4 2" xfId="11538" xr:uid="{00000000-0005-0000-0000-000026170000}"/>
    <cellStyle name="20% - Accent4 3 2 2 4 3" xfId="20112" xr:uid="{00000000-0005-0000-0000-000027170000}"/>
    <cellStyle name="20% - Accent4 3 2 2 5" xfId="5875" xr:uid="{00000000-0005-0000-0000-000028170000}"/>
    <cellStyle name="20% - Accent4 3 2 2 5 2" xfId="14307" xr:uid="{00000000-0005-0000-0000-000029170000}"/>
    <cellStyle name="20% - Accent4 3 2 2 5 3" xfId="22881" xr:uid="{00000000-0005-0000-0000-00002A170000}"/>
    <cellStyle name="20% - Accent4 3 2 2 6" xfId="8768" xr:uid="{00000000-0005-0000-0000-00002B170000}"/>
    <cellStyle name="20% - Accent4 3 2 2 7" xfId="17342" xr:uid="{00000000-0005-0000-0000-00002C170000}"/>
    <cellStyle name="20% - Accent4 3 2 3" xfId="558" xr:uid="{00000000-0005-0000-0000-00002D170000}"/>
    <cellStyle name="20% - Accent4 3 2 3 2" xfId="1350" xr:uid="{00000000-0005-0000-0000-00002E170000}"/>
    <cellStyle name="20% - Accent4 3 2 3 2 2" xfId="2735" xr:uid="{00000000-0005-0000-0000-00002F170000}"/>
    <cellStyle name="20% - Accent4 3 2 3 2 2 2" xfId="5507" xr:uid="{00000000-0005-0000-0000-000030170000}"/>
    <cellStyle name="20% - Accent4 3 2 3 2 2 2 2" xfId="13939" xr:uid="{00000000-0005-0000-0000-000031170000}"/>
    <cellStyle name="20% - Accent4 3 2 3 2 2 2 3" xfId="22513" xr:uid="{00000000-0005-0000-0000-000032170000}"/>
    <cellStyle name="20% - Accent4 3 2 3 2 2 3" xfId="8276" xr:uid="{00000000-0005-0000-0000-000033170000}"/>
    <cellStyle name="20% - Accent4 3 2 3 2 2 3 2" xfId="16708" xr:uid="{00000000-0005-0000-0000-000034170000}"/>
    <cellStyle name="20% - Accent4 3 2 3 2 2 3 3" xfId="25282" xr:uid="{00000000-0005-0000-0000-000035170000}"/>
    <cellStyle name="20% - Accent4 3 2 3 2 2 4" xfId="11169" xr:uid="{00000000-0005-0000-0000-000036170000}"/>
    <cellStyle name="20% - Accent4 3 2 3 2 2 5" xfId="19743" xr:uid="{00000000-0005-0000-0000-000037170000}"/>
    <cellStyle name="20% - Accent4 3 2 3 2 3" xfId="4123" xr:uid="{00000000-0005-0000-0000-000038170000}"/>
    <cellStyle name="20% - Accent4 3 2 3 2 3 2" xfId="12555" xr:uid="{00000000-0005-0000-0000-000039170000}"/>
    <cellStyle name="20% - Accent4 3 2 3 2 3 3" xfId="21129" xr:uid="{00000000-0005-0000-0000-00003A170000}"/>
    <cellStyle name="20% - Accent4 3 2 3 2 4" xfId="6892" xr:uid="{00000000-0005-0000-0000-00003B170000}"/>
    <cellStyle name="20% - Accent4 3 2 3 2 4 2" xfId="15324" xr:uid="{00000000-0005-0000-0000-00003C170000}"/>
    <cellStyle name="20% - Accent4 3 2 3 2 4 3" xfId="23898" xr:uid="{00000000-0005-0000-0000-00003D170000}"/>
    <cellStyle name="20% - Accent4 3 2 3 2 5" xfId="9785" xr:uid="{00000000-0005-0000-0000-00003E170000}"/>
    <cellStyle name="20% - Accent4 3 2 3 2 6" xfId="18359" xr:uid="{00000000-0005-0000-0000-00003F170000}"/>
    <cellStyle name="20% - Accent4 3 2 3 3" xfId="1943" xr:uid="{00000000-0005-0000-0000-000040170000}"/>
    <cellStyle name="20% - Accent4 3 2 3 3 2" xfId="4715" xr:uid="{00000000-0005-0000-0000-000041170000}"/>
    <cellStyle name="20% - Accent4 3 2 3 3 2 2" xfId="13147" xr:uid="{00000000-0005-0000-0000-000042170000}"/>
    <cellStyle name="20% - Accent4 3 2 3 3 2 3" xfId="21721" xr:uid="{00000000-0005-0000-0000-000043170000}"/>
    <cellStyle name="20% - Accent4 3 2 3 3 3" xfId="7484" xr:uid="{00000000-0005-0000-0000-000044170000}"/>
    <cellStyle name="20% - Accent4 3 2 3 3 3 2" xfId="15916" xr:uid="{00000000-0005-0000-0000-000045170000}"/>
    <cellStyle name="20% - Accent4 3 2 3 3 3 3" xfId="24490" xr:uid="{00000000-0005-0000-0000-000046170000}"/>
    <cellStyle name="20% - Accent4 3 2 3 3 4" xfId="10377" xr:uid="{00000000-0005-0000-0000-000047170000}"/>
    <cellStyle name="20% - Accent4 3 2 3 3 5" xfId="18951" xr:uid="{00000000-0005-0000-0000-000048170000}"/>
    <cellStyle name="20% - Accent4 3 2 3 4" xfId="3331" xr:uid="{00000000-0005-0000-0000-000049170000}"/>
    <cellStyle name="20% - Accent4 3 2 3 4 2" xfId="11763" xr:uid="{00000000-0005-0000-0000-00004A170000}"/>
    <cellStyle name="20% - Accent4 3 2 3 4 3" xfId="20337" xr:uid="{00000000-0005-0000-0000-00004B170000}"/>
    <cellStyle name="20% - Accent4 3 2 3 5" xfId="6100" xr:uid="{00000000-0005-0000-0000-00004C170000}"/>
    <cellStyle name="20% - Accent4 3 2 3 5 2" xfId="14532" xr:uid="{00000000-0005-0000-0000-00004D170000}"/>
    <cellStyle name="20% - Accent4 3 2 3 5 3" xfId="23106" xr:uid="{00000000-0005-0000-0000-00004E170000}"/>
    <cellStyle name="20% - Accent4 3 2 3 6" xfId="8993" xr:uid="{00000000-0005-0000-0000-00004F170000}"/>
    <cellStyle name="20% - Accent4 3 2 3 7" xfId="17567" xr:uid="{00000000-0005-0000-0000-000050170000}"/>
    <cellStyle name="20% - Accent4 3 2 4" xfId="968" xr:uid="{00000000-0005-0000-0000-000051170000}"/>
    <cellStyle name="20% - Accent4 3 2 4 2" xfId="2353" xr:uid="{00000000-0005-0000-0000-000052170000}"/>
    <cellStyle name="20% - Accent4 3 2 4 2 2" xfId="5125" xr:uid="{00000000-0005-0000-0000-000053170000}"/>
    <cellStyle name="20% - Accent4 3 2 4 2 2 2" xfId="13557" xr:uid="{00000000-0005-0000-0000-000054170000}"/>
    <cellStyle name="20% - Accent4 3 2 4 2 2 3" xfId="22131" xr:uid="{00000000-0005-0000-0000-000055170000}"/>
    <cellStyle name="20% - Accent4 3 2 4 2 3" xfId="7894" xr:uid="{00000000-0005-0000-0000-000056170000}"/>
    <cellStyle name="20% - Accent4 3 2 4 2 3 2" xfId="16326" xr:uid="{00000000-0005-0000-0000-000057170000}"/>
    <cellStyle name="20% - Accent4 3 2 4 2 3 3" xfId="24900" xr:uid="{00000000-0005-0000-0000-000058170000}"/>
    <cellStyle name="20% - Accent4 3 2 4 2 4" xfId="10787" xr:uid="{00000000-0005-0000-0000-000059170000}"/>
    <cellStyle name="20% - Accent4 3 2 4 2 5" xfId="19361" xr:uid="{00000000-0005-0000-0000-00005A170000}"/>
    <cellStyle name="20% - Accent4 3 2 4 3" xfId="3741" xr:uid="{00000000-0005-0000-0000-00005B170000}"/>
    <cellStyle name="20% - Accent4 3 2 4 3 2" xfId="12173" xr:uid="{00000000-0005-0000-0000-00005C170000}"/>
    <cellStyle name="20% - Accent4 3 2 4 3 3" xfId="20747" xr:uid="{00000000-0005-0000-0000-00005D170000}"/>
    <cellStyle name="20% - Accent4 3 2 4 4" xfId="6510" xr:uid="{00000000-0005-0000-0000-00005E170000}"/>
    <cellStyle name="20% - Accent4 3 2 4 4 2" xfId="14942" xr:uid="{00000000-0005-0000-0000-00005F170000}"/>
    <cellStyle name="20% - Accent4 3 2 4 4 3" xfId="23516" xr:uid="{00000000-0005-0000-0000-000060170000}"/>
    <cellStyle name="20% - Accent4 3 2 4 5" xfId="9403" xr:uid="{00000000-0005-0000-0000-000061170000}"/>
    <cellStyle name="20% - Accent4 3 2 4 6" xfId="17977" xr:uid="{00000000-0005-0000-0000-000062170000}"/>
    <cellStyle name="20% - Accent4 3 2 5" xfId="797" xr:uid="{00000000-0005-0000-0000-000063170000}"/>
    <cellStyle name="20% - Accent4 3 2 5 2" xfId="2182" xr:uid="{00000000-0005-0000-0000-000064170000}"/>
    <cellStyle name="20% - Accent4 3 2 5 2 2" xfId="4954" xr:uid="{00000000-0005-0000-0000-000065170000}"/>
    <cellStyle name="20% - Accent4 3 2 5 2 2 2" xfId="13386" xr:uid="{00000000-0005-0000-0000-000066170000}"/>
    <cellStyle name="20% - Accent4 3 2 5 2 2 3" xfId="21960" xr:uid="{00000000-0005-0000-0000-000067170000}"/>
    <cellStyle name="20% - Accent4 3 2 5 2 3" xfId="7723" xr:uid="{00000000-0005-0000-0000-000068170000}"/>
    <cellStyle name="20% - Accent4 3 2 5 2 3 2" xfId="16155" xr:uid="{00000000-0005-0000-0000-000069170000}"/>
    <cellStyle name="20% - Accent4 3 2 5 2 3 3" xfId="24729" xr:uid="{00000000-0005-0000-0000-00006A170000}"/>
    <cellStyle name="20% - Accent4 3 2 5 2 4" xfId="10616" xr:uid="{00000000-0005-0000-0000-00006B170000}"/>
    <cellStyle name="20% - Accent4 3 2 5 2 5" xfId="19190" xr:uid="{00000000-0005-0000-0000-00006C170000}"/>
    <cellStyle name="20% - Accent4 3 2 5 3" xfId="3570" xr:uid="{00000000-0005-0000-0000-00006D170000}"/>
    <cellStyle name="20% - Accent4 3 2 5 3 2" xfId="12002" xr:uid="{00000000-0005-0000-0000-00006E170000}"/>
    <cellStyle name="20% - Accent4 3 2 5 3 3" xfId="20576" xr:uid="{00000000-0005-0000-0000-00006F170000}"/>
    <cellStyle name="20% - Accent4 3 2 5 4" xfId="6339" xr:uid="{00000000-0005-0000-0000-000070170000}"/>
    <cellStyle name="20% - Accent4 3 2 5 4 2" xfId="14771" xr:uid="{00000000-0005-0000-0000-000071170000}"/>
    <cellStyle name="20% - Accent4 3 2 5 4 3" xfId="23345" xr:uid="{00000000-0005-0000-0000-000072170000}"/>
    <cellStyle name="20% - Accent4 3 2 5 5" xfId="9232" xr:uid="{00000000-0005-0000-0000-000073170000}"/>
    <cellStyle name="20% - Accent4 3 2 5 6" xfId="17806" xr:uid="{00000000-0005-0000-0000-000074170000}"/>
    <cellStyle name="20% - Accent4 3 2 6" xfId="1549" xr:uid="{00000000-0005-0000-0000-000075170000}"/>
    <cellStyle name="20% - Accent4 3 2 6 2" xfId="4321" xr:uid="{00000000-0005-0000-0000-000076170000}"/>
    <cellStyle name="20% - Accent4 3 2 6 2 2" xfId="12753" xr:uid="{00000000-0005-0000-0000-000077170000}"/>
    <cellStyle name="20% - Accent4 3 2 6 2 3" xfId="21327" xr:uid="{00000000-0005-0000-0000-000078170000}"/>
    <cellStyle name="20% - Accent4 3 2 6 3" xfId="7090" xr:uid="{00000000-0005-0000-0000-000079170000}"/>
    <cellStyle name="20% - Accent4 3 2 6 3 2" xfId="15522" xr:uid="{00000000-0005-0000-0000-00007A170000}"/>
    <cellStyle name="20% - Accent4 3 2 6 3 3" xfId="24096" xr:uid="{00000000-0005-0000-0000-00007B170000}"/>
    <cellStyle name="20% - Accent4 3 2 6 4" xfId="9983" xr:uid="{00000000-0005-0000-0000-00007C170000}"/>
    <cellStyle name="20% - Accent4 3 2 6 5" xfId="18557" xr:uid="{00000000-0005-0000-0000-00007D170000}"/>
    <cellStyle name="20% - Accent4 3 2 7" xfId="2937" xr:uid="{00000000-0005-0000-0000-00007E170000}"/>
    <cellStyle name="20% - Accent4 3 2 7 2" xfId="11369" xr:uid="{00000000-0005-0000-0000-00007F170000}"/>
    <cellStyle name="20% - Accent4 3 2 7 3" xfId="19943" xr:uid="{00000000-0005-0000-0000-000080170000}"/>
    <cellStyle name="20% - Accent4 3 2 8" xfId="5706" xr:uid="{00000000-0005-0000-0000-000081170000}"/>
    <cellStyle name="20% - Accent4 3 2 8 2" xfId="14138" xr:uid="{00000000-0005-0000-0000-000082170000}"/>
    <cellStyle name="20% - Accent4 3 2 8 3" xfId="22712" xr:uid="{00000000-0005-0000-0000-000083170000}"/>
    <cellStyle name="20% - Accent4 3 2 9" xfId="8599" xr:uid="{00000000-0005-0000-0000-000084170000}"/>
    <cellStyle name="20% - Accent4 3 3" xfId="221" xr:uid="{00000000-0005-0000-0000-000085170000}"/>
    <cellStyle name="20% - Accent4 3 3 2" xfId="615" xr:uid="{00000000-0005-0000-0000-000086170000}"/>
    <cellStyle name="20% - Accent4 3 3 2 2" xfId="1407" xr:uid="{00000000-0005-0000-0000-000087170000}"/>
    <cellStyle name="20% - Accent4 3 3 2 2 2" xfId="2792" xr:uid="{00000000-0005-0000-0000-000088170000}"/>
    <cellStyle name="20% - Accent4 3 3 2 2 2 2" xfId="5564" xr:uid="{00000000-0005-0000-0000-000089170000}"/>
    <cellStyle name="20% - Accent4 3 3 2 2 2 2 2" xfId="13996" xr:uid="{00000000-0005-0000-0000-00008A170000}"/>
    <cellStyle name="20% - Accent4 3 3 2 2 2 2 3" xfId="22570" xr:uid="{00000000-0005-0000-0000-00008B170000}"/>
    <cellStyle name="20% - Accent4 3 3 2 2 2 3" xfId="8333" xr:uid="{00000000-0005-0000-0000-00008C170000}"/>
    <cellStyle name="20% - Accent4 3 3 2 2 2 3 2" xfId="16765" xr:uid="{00000000-0005-0000-0000-00008D170000}"/>
    <cellStyle name="20% - Accent4 3 3 2 2 2 3 3" xfId="25339" xr:uid="{00000000-0005-0000-0000-00008E170000}"/>
    <cellStyle name="20% - Accent4 3 3 2 2 2 4" xfId="11226" xr:uid="{00000000-0005-0000-0000-00008F170000}"/>
    <cellStyle name="20% - Accent4 3 3 2 2 2 5" xfId="19800" xr:uid="{00000000-0005-0000-0000-000090170000}"/>
    <cellStyle name="20% - Accent4 3 3 2 2 3" xfId="4180" xr:uid="{00000000-0005-0000-0000-000091170000}"/>
    <cellStyle name="20% - Accent4 3 3 2 2 3 2" xfId="12612" xr:uid="{00000000-0005-0000-0000-000092170000}"/>
    <cellStyle name="20% - Accent4 3 3 2 2 3 3" xfId="21186" xr:uid="{00000000-0005-0000-0000-000093170000}"/>
    <cellStyle name="20% - Accent4 3 3 2 2 4" xfId="6949" xr:uid="{00000000-0005-0000-0000-000094170000}"/>
    <cellStyle name="20% - Accent4 3 3 2 2 4 2" xfId="15381" xr:uid="{00000000-0005-0000-0000-000095170000}"/>
    <cellStyle name="20% - Accent4 3 3 2 2 4 3" xfId="23955" xr:uid="{00000000-0005-0000-0000-000096170000}"/>
    <cellStyle name="20% - Accent4 3 3 2 2 5" xfId="9842" xr:uid="{00000000-0005-0000-0000-000097170000}"/>
    <cellStyle name="20% - Accent4 3 3 2 2 6" xfId="18416" xr:uid="{00000000-0005-0000-0000-000098170000}"/>
    <cellStyle name="20% - Accent4 3 3 2 3" xfId="2000" xr:uid="{00000000-0005-0000-0000-000099170000}"/>
    <cellStyle name="20% - Accent4 3 3 2 3 2" xfId="4772" xr:uid="{00000000-0005-0000-0000-00009A170000}"/>
    <cellStyle name="20% - Accent4 3 3 2 3 2 2" xfId="13204" xr:uid="{00000000-0005-0000-0000-00009B170000}"/>
    <cellStyle name="20% - Accent4 3 3 2 3 2 3" xfId="21778" xr:uid="{00000000-0005-0000-0000-00009C170000}"/>
    <cellStyle name="20% - Accent4 3 3 2 3 3" xfId="7541" xr:uid="{00000000-0005-0000-0000-00009D170000}"/>
    <cellStyle name="20% - Accent4 3 3 2 3 3 2" xfId="15973" xr:uid="{00000000-0005-0000-0000-00009E170000}"/>
    <cellStyle name="20% - Accent4 3 3 2 3 3 3" xfId="24547" xr:uid="{00000000-0005-0000-0000-00009F170000}"/>
    <cellStyle name="20% - Accent4 3 3 2 3 4" xfId="10434" xr:uid="{00000000-0005-0000-0000-0000A0170000}"/>
    <cellStyle name="20% - Accent4 3 3 2 3 5" xfId="19008" xr:uid="{00000000-0005-0000-0000-0000A1170000}"/>
    <cellStyle name="20% - Accent4 3 3 2 4" xfId="3388" xr:uid="{00000000-0005-0000-0000-0000A2170000}"/>
    <cellStyle name="20% - Accent4 3 3 2 4 2" xfId="11820" xr:uid="{00000000-0005-0000-0000-0000A3170000}"/>
    <cellStyle name="20% - Accent4 3 3 2 4 3" xfId="20394" xr:uid="{00000000-0005-0000-0000-0000A4170000}"/>
    <cellStyle name="20% - Accent4 3 3 2 5" xfId="6157" xr:uid="{00000000-0005-0000-0000-0000A5170000}"/>
    <cellStyle name="20% - Accent4 3 3 2 5 2" xfId="14589" xr:uid="{00000000-0005-0000-0000-0000A6170000}"/>
    <cellStyle name="20% - Accent4 3 3 2 5 3" xfId="23163" xr:uid="{00000000-0005-0000-0000-0000A7170000}"/>
    <cellStyle name="20% - Accent4 3 3 2 6" xfId="9050" xr:uid="{00000000-0005-0000-0000-0000A8170000}"/>
    <cellStyle name="20% - Accent4 3 3 2 7" xfId="17624" xr:uid="{00000000-0005-0000-0000-0000A9170000}"/>
    <cellStyle name="20% - Accent4 3 3 3" xfId="1025" xr:uid="{00000000-0005-0000-0000-0000AA170000}"/>
    <cellStyle name="20% - Accent4 3 3 3 2" xfId="2410" xr:uid="{00000000-0005-0000-0000-0000AB170000}"/>
    <cellStyle name="20% - Accent4 3 3 3 2 2" xfId="5182" xr:uid="{00000000-0005-0000-0000-0000AC170000}"/>
    <cellStyle name="20% - Accent4 3 3 3 2 2 2" xfId="13614" xr:uid="{00000000-0005-0000-0000-0000AD170000}"/>
    <cellStyle name="20% - Accent4 3 3 3 2 2 3" xfId="22188" xr:uid="{00000000-0005-0000-0000-0000AE170000}"/>
    <cellStyle name="20% - Accent4 3 3 3 2 3" xfId="7951" xr:uid="{00000000-0005-0000-0000-0000AF170000}"/>
    <cellStyle name="20% - Accent4 3 3 3 2 3 2" xfId="16383" xr:uid="{00000000-0005-0000-0000-0000B0170000}"/>
    <cellStyle name="20% - Accent4 3 3 3 2 3 3" xfId="24957" xr:uid="{00000000-0005-0000-0000-0000B1170000}"/>
    <cellStyle name="20% - Accent4 3 3 3 2 4" xfId="10844" xr:uid="{00000000-0005-0000-0000-0000B2170000}"/>
    <cellStyle name="20% - Accent4 3 3 3 2 5" xfId="19418" xr:uid="{00000000-0005-0000-0000-0000B3170000}"/>
    <cellStyle name="20% - Accent4 3 3 3 3" xfId="3798" xr:uid="{00000000-0005-0000-0000-0000B4170000}"/>
    <cellStyle name="20% - Accent4 3 3 3 3 2" xfId="12230" xr:uid="{00000000-0005-0000-0000-0000B5170000}"/>
    <cellStyle name="20% - Accent4 3 3 3 3 3" xfId="20804" xr:uid="{00000000-0005-0000-0000-0000B6170000}"/>
    <cellStyle name="20% - Accent4 3 3 3 4" xfId="6567" xr:uid="{00000000-0005-0000-0000-0000B7170000}"/>
    <cellStyle name="20% - Accent4 3 3 3 4 2" xfId="14999" xr:uid="{00000000-0005-0000-0000-0000B8170000}"/>
    <cellStyle name="20% - Accent4 3 3 3 4 3" xfId="23573" xr:uid="{00000000-0005-0000-0000-0000B9170000}"/>
    <cellStyle name="20% - Accent4 3 3 3 5" xfId="9460" xr:uid="{00000000-0005-0000-0000-0000BA170000}"/>
    <cellStyle name="20% - Accent4 3 3 3 6" xfId="18034" xr:uid="{00000000-0005-0000-0000-0000BB170000}"/>
    <cellStyle name="20% - Accent4 3 3 4" xfId="854" xr:uid="{00000000-0005-0000-0000-0000BC170000}"/>
    <cellStyle name="20% - Accent4 3 3 4 2" xfId="2239" xr:uid="{00000000-0005-0000-0000-0000BD170000}"/>
    <cellStyle name="20% - Accent4 3 3 4 2 2" xfId="5011" xr:uid="{00000000-0005-0000-0000-0000BE170000}"/>
    <cellStyle name="20% - Accent4 3 3 4 2 2 2" xfId="13443" xr:uid="{00000000-0005-0000-0000-0000BF170000}"/>
    <cellStyle name="20% - Accent4 3 3 4 2 2 3" xfId="22017" xr:uid="{00000000-0005-0000-0000-0000C0170000}"/>
    <cellStyle name="20% - Accent4 3 3 4 2 3" xfId="7780" xr:uid="{00000000-0005-0000-0000-0000C1170000}"/>
    <cellStyle name="20% - Accent4 3 3 4 2 3 2" xfId="16212" xr:uid="{00000000-0005-0000-0000-0000C2170000}"/>
    <cellStyle name="20% - Accent4 3 3 4 2 3 3" xfId="24786" xr:uid="{00000000-0005-0000-0000-0000C3170000}"/>
    <cellStyle name="20% - Accent4 3 3 4 2 4" xfId="10673" xr:uid="{00000000-0005-0000-0000-0000C4170000}"/>
    <cellStyle name="20% - Accent4 3 3 4 2 5" xfId="19247" xr:uid="{00000000-0005-0000-0000-0000C5170000}"/>
    <cellStyle name="20% - Accent4 3 3 4 3" xfId="3627" xr:uid="{00000000-0005-0000-0000-0000C6170000}"/>
    <cellStyle name="20% - Accent4 3 3 4 3 2" xfId="12059" xr:uid="{00000000-0005-0000-0000-0000C7170000}"/>
    <cellStyle name="20% - Accent4 3 3 4 3 3" xfId="20633" xr:uid="{00000000-0005-0000-0000-0000C8170000}"/>
    <cellStyle name="20% - Accent4 3 3 4 4" xfId="6396" xr:uid="{00000000-0005-0000-0000-0000C9170000}"/>
    <cellStyle name="20% - Accent4 3 3 4 4 2" xfId="14828" xr:uid="{00000000-0005-0000-0000-0000CA170000}"/>
    <cellStyle name="20% - Accent4 3 3 4 4 3" xfId="23402" xr:uid="{00000000-0005-0000-0000-0000CB170000}"/>
    <cellStyle name="20% - Accent4 3 3 4 5" xfId="9289" xr:uid="{00000000-0005-0000-0000-0000CC170000}"/>
    <cellStyle name="20% - Accent4 3 3 4 6" xfId="17863" xr:uid="{00000000-0005-0000-0000-0000CD170000}"/>
    <cellStyle name="20% - Accent4 3 3 5" xfId="1606" xr:uid="{00000000-0005-0000-0000-0000CE170000}"/>
    <cellStyle name="20% - Accent4 3 3 5 2" xfId="4378" xr:uid="{00000000-0005-0000-0000-0000CF170000}"/>
    <cellStyle name="20% - Accent4 3 3 5 2 2" xfId="12810" xr:uid="{00000000-0005-0000-0000-0000D0170000}"/>
    <cellStyle name="20% - Accent4 3 3 5 2 3" xfId="21384" xr:uid="{00000000-0005-0000-0000-0000D1170000}"/>
    <cellStyle name="20% - Accent4 3 3 5 3" xfId="7147" xr:uid="{00000000-0005-0000-0000-0000D2170000}"/>
    <cellStyle name="20% - Accent4 3 3 5 3 2" xfId="15579" xr:uid="{00000000-0005-0000-0000-0000D3170000}"/>
    <cellStyle name="20% - Accent4 3 3 5 3 3" xfId="24153" xr:uid="{00000000-0005-0000-0000-0000D4170000}"/>
    <cellStyle name="20% - Accent4 3 3 5 4" xfId="10040" xr:uid="{00000000-0005-0000-0000-0000D5170000}"/>
    <cellStyle name="20% - Accent4 3 3 5 5" xfId="18614" xr:uid="{00000000-0005-0000-0000-0000D6170000}"/>
    <cellStyle name="20% - Accent4 3 3 6" xfId="2994" xr:uid="{00000000-0005-0000-0000-0000D7170000}"/>
    <cellStyle name="20% - Accent4 3 3 6 2" xfId="11426" xr:uid="{00000000-0005-0000-0000-0000D8170000}"/>
    <cellStyle name="20% - Accent4 3 3 6 3" xfId="20000" xr:uid="{00000000-0005-0000-0000-0000D9170000}"/>
    <cellStyle name="20% - Accent4 3 3 7" xfId="5763" xr:uid="{00000000-0005-0000-0000-0000DA170000}"/>
    <cellStyle name="20% - Accent4 3 3 7 2" xfId="14195" xr:uid="{00000000-0005-0000-0000-0000DB170000}"/>
    <cellStyle name="20% - Accent4 3 3 7 3" xfId="22769" xr:uid="{00000000-0005-0000-0000-0000DC170000}"/>
    <cellStyle name="20% - Accent4 3 3 8" xfId="8656" xr:uid="{00000000-0005-0000-0000-0000DD170000}"/>
    <cellStyle name="20% - Accent4 3 3 9" xfId="17230" xr:uid="{00000000-0005-0000-0000-0000DE170000}"/>
    <cellStyle name="20% - Accent4 3 4" xfId="277" xr:uid="{00000000-0005-0000-0000-0000DF170000}"/>
    <cellStyle name="20% - Accent4 3 4 2" xfId="502" xr:uid="{00000000-0005-0000-0000-0000E0170000}"/>
    <cellStyle name="20% - Accent4 3 4 2 2" xfId="1294" xr:uid="{00000000-0005-0000-0000-0000E1170000}"/>
    <cellStyle name="20% - Accent4 3 4 2 2 2" xfId="2679" xr:uid="{00000000-0005-0000-0000-0000E2170000}"/>
    <cellStyle name="20% - Accent4 3 4 2 2 2 2" xfId="5451" xr:uid="{00000000-0005-0000-0000-0000E3170000}"/>
    <cellStyle name="20% - Accent4 3 4 2 2 2 2 2" xfId="13883" xr:uid="{00000000-0005-0000-0000-0000E4170000}"/>
    <cellStyle name="20% - Accent4 3 4 2 2 2 2 3" xfId="22457" xr:uid="{00000000-0005-0000-0000-0000E5170000}"/>
    <cellStyle name="20% - Accent4 3 4 2 2 2 3" xfId="8220" xr:uid="{00000000-0005-0000-0000-0000E6170000}"/>
    <cellStyle name="20% - Accent4 3 4 2 2 2 3 2" xfId="16652" xr:uid="{00000000-0005-0000-0000-0000E7170000}"/>
    <cellStyle name="20% - Accent4 3 4 2 2 2 3 3" xfId="25226" xr:uid="{00000000-0005-0000-0000-0000E8170000}"/>
    <cellStyle name="20% - Accent4 3 4 2 2 2 4" xfId="11113" xr:uid="{00000000-0005-0000-0000-0000E9170000}"/>
    <cellStyle name="20% - Accent4 3 4 2 2 2 5" xfId="19687" xr:uid="{00000000-0005-0000-0000-0000EA170000}"/>
    <cellStyle name="20% - Accent4 3 4 2 2 3" xfId="4067" xr:uid="{00000000-0005-0000-0000-0000EB170000}"/>
    <cellStyle name="20% - Accent4 3 4 2 2 3 2" xfId="12499" xr:uid="{00000000-0005-0000-0000-0000EC170000}"/>
    <cellStyle name="20% - Accent4 3 4 2 2 3 3" xfId="21073" xr:uid="{00000000-0005-0000-0000-0000ED170000}"/>
    <cellStyle name="20% - Accent4 3 4 2 2 4" xfId="6836" xr:uid="{00000000-0005-0000-0000-0000EE170000}"/>
    <cellStyle name="20% - Accent4 3 4 2 2 4 2" xfId="15268" xr:uid="{00000000-0005-0000-0000-0000EF170000}"/>
    <cellStyle name="20% - Accent4 3 4 2 2 4 3" xfId="23842" xr:uid="{00000000-0005-0000-0000-0000F0170000}"/>
    <cellStyle name="20% - Accent4 3 4 2 2 5" xfId="9729" xr:uid="{00000000-0005-0000-0000-0000F1170000}"/>
    <cellStyle name="20% - Accent4 3 4 2 2 6" xfId="18303" xr:uid="{00000000-0005-0000-0000-0000F2170000}"/>
    <cellStyle name="20% - Accent4 3 4 2 3" xfId="1887" xr:uid="{00000000-0005-0000-0000-0000F3170000}"/>
    <cellStyle name="20% - Accent4 3 4 2 3 2" xfId="4659" xr:uid="{00000000-0005-0000-0000-0000F4170000}"/>
    <cellStyle name="20% - Accent4 3 4 2 3 2 2" xfId="13091" xr:uid="{00000000-0005-0000-0000-0000F5170000}"/>
    <cellStyle name="20% - Accent4 3 4 2 3 2 3" xfId="21665" xr:uid="{00000000-0005-0000-0000-0000F6170000}"/>
    <cellStyle name="20% - Accent4 3 4 2 3 3" xfId="7428" xr:uid="{00000000-0005-0000-0000-0000F7170000}"/>
    <cellStyle name="20% - Accent4 3 4 2 3 3 2" xfId="15860" xr:uid="{00000000-0005-0000-0000-0000F8170000}"/>
    <cellStyle name="20% - Accent4 3 4 2 3 3 3" xfId="24434" xr:uid="{00000000-0005-0000-0000-0000F9170000}"/>
    <cellStyle name="20% - Accent4 3 4 2 3 4" xfId="10321" xr:uid="{00000000-0005-0000-0000-0000FA170000}"/>
    <cellStyle name="20% - Accent4 3 4 2 3 5" xfId="18895" xr:uid="{00000000-0005-0000-0000-0000FB170000}"/>
    <cellStyle name="20% - Accent4 3 4 2 4" xfId="3275" xr:uid="{00000000-0005-0000-0000-0000FC170000}"/>
    <cellStyle name="20% - Accent4 3 4 2 4 2" xfId="11707" xr:uid="{00000000-0005-0000-0000-0000FD170000}"/>
    <cellStyle name="20% - Accent4 3 4 2 4 3" xfId="20281" xr:uid="{00000000-0005-0000-0000-0000FE170000}"/>
    <cellStyle name="20% - Accent4 3 4 2 5" xfId="6044" xr:uid="{00000000-0005-0000-0000-0000FF170000}"/>
    <cellStyle name="20% - Accent4 3 4 2 5 2" xfId="14476" xr:uid="{00000000-0005-0000-0000-000000180000}"/>
    <cellStyle name="20% - Accent4 3 4 2 5 3" xfId="23050" xr:uid="{00000000-0005-0000-0000-000001180000}"/>
    <cellStyle name="20% - Accent4 3 4 2 6" xfId="8937" xr:uid="{00000000-0005-0000-0000-000002180000}"/>
    <cellStyle name="20% - Accent4 3 4 2 7" xfId="17511" xr:uid="{00000000-0005-0000-0000-000003180000}"/>
    <cellStyle name="20% - Accent4 3 4 3" xfId="1081" xr:uid="{00000000-0005-0000-0000-000004180000}"/>
    <cellStyle name="20% - Accent4 3 4 3 2" xfId="2466" xr:uid="{00000000-0005-0000-0000-000005180000}"/>
    <cellStyle name="20% - Accent4 3 4 3 2 2" xfId="5238" xr:uid="{00000000-0005-0000-0000-000006180000}"/>
    <cellStyle name="20% - Accent4 3 4 3 2 2 2" xfId="13670" xr:uid="{00000000-0005-0000-0000-000007180000}"/>
    <cellStyle name="20% - Accent4 3 4 3 2 2 3" xfId="22244" xr:uid="{00000000-0005-0000-0000-000008180000}"/>
    <cellStyle name="20% - Accent4 3 4 3 2 3" xfId="8007" xr:uid="{00000000-0005-0000-0000-000009180000}"/>
    <cellStyle name="20% - Accent4 3 4 3 2 3 2" xfId="16439" xr:uid="{00000000-0005-0000-0000-00000A180000}"/>
    <cellStyle name="20% - Accent4 3 4 3 2 3 3" xfId="25013" xr:uid="{00000000-0005-0000-0000-00000B180000}"/>
    <cellStyle name="20% - Accent4 3 4 3 2 4" xfId="10900" xr:uid="{00000000-0005-0000-0000-00000C180000}"/>
    <cellStyle name="20% - Accent4 3 4 3 2 5" xfId="19474" xr:uid="{00000000-0005-0000-0000-00000D180000}"/>
    <cellStyle name="20% - Accent4 3 4 3 3" xfId="3854" xr:uid="{00000000-0005-0000-0000-00000E180000}"/>
    <cellStyle name="20% - Accent4 3 4 3 3 2" xfId="12286" xr:uid="{00000000-0005-0000-0000-00000F180000}"/>
    <cellStyle name="20% - Accent4 3 4 3 3 3" xfId="20860" xr:uid="{00000000-0005-0000-0000-000010180000}"/>
    <cellStyle name="20% - Accent4 3 4 3 4" xfId="6623" xr:uid="{00000000-0005-0000-0000-000011180000}"/>
    <cellStyle name="20% - Accent4 3 4 3 4 2" xfId="15055" xr:uid="{00000000-0005-0000-0000-000012180000}"/>
    <cellStyle name="20% - Accent4 3 4 3 4 3" xfId="23629" xr:uid="{00000000-0005-0000-0000-000013180000}"/>
    <cellStyle name="20% - Accent4 3 4 3 5" xfId="9516" xr:uid="{00000000-0005-0000-0000-000014180000}"/>
    <cellStyle name="20% - Accent4 3 4 3 6" xfId="18090" xr:uid="{00000000-0005-0000-0000-000015180000}"/>
    <cellStyle name="20% - Accent4 3 4 4" xfId="741" xr:uid="{00000000-0005-0000-0000-000016180000}"/>
    <cellStyle name="20% - Accent4 3 4 4 2" xfId="2126" xr:uid="{00000000-0005-0000-0000-000017180000}"/>
    <cellStyle name="20% - Accent4 3 4 4 2 2" xfId="4898" xr:uid="{00000000-0005-0000-0000-000018180000}"/>
    <cellStyle name="20% - Accent4 3 4 4 2 2 2" xfId="13330" xr:uid="{00000000-0005-0000-0000-000019180000}"/>
    <cellStyle name="20% - Accent4 3 4 4 2 2 3" xfId="21904" xr:uid="{00000000-0005-0000-0000-00001A180000}"/>
    <cellStyle name="20% - Accent4 3 4 4 2 3" xfId="7667" xr:uid="{00000000-0005-0000-0000-00001B180000}"/>
    <cellStyle name="20% - Accent4 3 4 4 2 3 2" xfId="16099" xr:uid="{00000000-0005-0000-0000-00001C180000}"/>
    <cellStyle name="20% - Accent4 3 4 4 2 3 3" xfId="24673" xr:uid="{00000000-0005-0000-0000-00001D180000}"/>
    <cellStyle name="20% - Accent4 3 4 4 2 4" xfId="10560" xr:uid="{00000000-0005-0000-0000-00001E180000}"/>
    <cellStyle name="20% - Accent4 3 4 4 2 5" xfId="19134" xr:uid="{00000000-0005-0000-0000-00001F180000}"/>
    <cellStyle name="20% - Accent4 3 4 4 3" xfId="3514" xr:uid="{00000000-0005-0000-0000-000020180000}"/>
    <cellStyle name="20% - Accent4 3 4 4 3 2" xfId="11946" xr:uid="{00000000-0005-0000-0000-000021180000}"/>
    <cellStyle name="20% - Accent4 3 4 4 3 3" xfId="20520" xr:uid="{00000000-0005-0000-0000-000022180000}"/>
    <cellStyle name="20% - Accent4 3 4 4 4" xfId="6283" xr:uid="{00000000-0005-0000-0000-000023180000}"/>
    <cellStyle name="20% - Accent4 3 4 4 4 2" xfId="14715" xr:uid="{00000000-0005-0000-0000-000024180000}"/>
    <cellStyle name="20% - Accent4 3 4 4 4 3" xfId="23289" xr:uid="{00000000-0005-0000-0000-000025180000}"/>
    <cellStyle name="20% - Accent4 3 4 4 5" xfId="9176" xr:uid="{00000000-0005-0000-0000-000026180000}"/>
    <cellStyle name="20% - Accent4 3 4 4 6" xfId="17750" xr:uid="{00000000-0005-0000-0000-000027180000}"/>
    <cellStyle name="20% - Accent4 3 4 5" xfId="1662" xr:uid="{00000000-0005-0000-0000-000028180000}"/>
    <cellStyle name="20% - Accent4 3 4 5 2" xfId="4434" xr:uid="{00000000-0005-0000-0000-000029180000}"/>
    <cellStyle name="20% - Accent4 3 4 5 2 2" xfId="12866" xr:uid="{00000000-0005-0000-0000-00002A180000}"/>
    <cellStyle name="20% - Accent4 3 4 5 2 3" xfId="21440" xr:uid="{00000000-0005-0000-0000-00002B180000}"/>
    <cellStyle name="20% - Accent4 3 4 5 3" xfId="7203" xr:uid="{00000000-0005-0000-0000-00002C180000}"/>
    <cellStyle name="20% - Accent4 3 4 5 3 2" xfId="15635" xr:uid="{00000000-0005-0000-0000-00002D180000}"/>
    <cellStyle name="20% - Accent4 3 4 5 3 3" xfId="24209" xr:uid="{00000000-0005-0000-0000-00002E180000}"/>
    <cellStyle name="20% - Accent4 3 4 5 4" xfId="10096" xr:uid="{00000000-0005-0000-0000-00002F180000}"/>
    <cellStyle name="20% - Accent4 3 4 5 5" xfId="18670" xr:uid="{00000000-0005-0000-0000-000030180000}"/>
    <cellStyle name="20% - Accent4 3 4 6" xfId="3050" xr:uid="{00000000-0005-0000-0000-000031180000}"/>
    <cellStyle name="20% - Accent4 3 4 6 2" xfId="11482" xr:uid="{00000000-0005-0000-0000-000032180000}"/>
    <cellStyle name="20% - Accent4 3 4 6 3" xfId="20056" xr:uid="{00000000-0005-0000-0000-000033180000}"/>
    <cellStyle name="20% - Accent4 3 4 7" xfId="5819" xr:uid="{00000000-0005-0000-0000-000034180000}"/>
    <cellStyle name="20% - Accent4 3 4 7 2" xfId="14251" xr:uid="{00000000-0005-0000-0000-000035180000}"/>
    <cellStyle name="20% - Accent4 3 4 7 3" xfId="22825" xr:uid="{00000000-0005-0000-0000-000036180000}"/>
    <cellStyle name="20% - Accent4 3 4 8" xfId="8712" xr:uid="{00000000-0005-0000-0000-000037180000}"/>
    <cellStyle name="20% - Accent4 3 4 9" xfId="17286" xr:uid="{00000000-0005-0000-0000-000038180000}"/>
    <cellStyle name="20% - Accent4 3 5" xfId="390" xr:uid="{00000000-0005-0000-0000-000039180000}"/>
    <cellStyle name="20% - Accent4 3 5 2" xfId="1182" xr:uid="{00000000-0005-0000-0000-00003A180000}"/>
    <cellStyle name="20% - Accent4 3 5 2 2" xfId="2567" xr:uid="{00000000-0005-0000-0000-00003B180000}"/>
    <cellStyle name="20% - Accent4 3 5 2 2 2" xfId="5339" xr:uid="{00000000-0005-0000-0000-00003C180000}"/>
    <cellStyle name="20% - Accent4 3 5 2 2 2 2" xfId="13771" xr:uid="{00000000-0005-0000-0000-00003D180000}"/>
    <cellStyle name="20% - Accent4 3 5 2 2 2 3" xfId="22345" xr:uid="{00000000-0005-0000-0000-00003E180000}"/>
    <cellStyle name="20% - Accent4 3 5 2 2 3" xfId="8108" xr:uid="{00000000-0005-0000-0000-00003F180000}"/>
    <cellStyle name="20% - Accent4 3 5 2 2 3 2" xfId="16540" xr:uid="{00000000-0005-0000-0000-000040180000}"/>
    <cellStyle name="20% - Accent4 3 5 2 2 3 3" xfId="25114" xr:uid="{00000000-0005-0000-0000-000041180000}"/>
    <cellStyle name="20% - Accent4 3 5 2 2 4" xfId="11001" xr:uid="{00000000-0005-0000-0000-000042180000}"/>
    <cellStyle name="20% - Accent4 3 5 2 2 5" xfId="19575" xr:uid="{00000000-0005-0000-0000-000043180000}"/>
    <cellStyle name="20% - Accent4 3 5 2 3" xfId="3955" xr:uid="{00000000-0005-0000-0000-000044180000}"/>
    <cellStyle name="20% - Accent4 3 5 2 3 2" xfId="12387" xr:uid="{00000000-0005-0000-0000-000045180000}"/>
    <cellStyle name="20% - Accent4 3 5 2 3 3" xfId="20961" xr:uid="{00000000-0005-0000-0000-000046180000}"/>
    <cellStyle name="20% - Accent4 3 5 2 4" xfId="6724" xr:uid="{00000000-0005-0000-0000-000047180000}"/>
    <cellStyle name="20% - Accent4 3 5 2 4 2" xfId="15156" xr:uid="{00000000-0005-0000-0000-000048180000}"/>
    <cellStyle name="20% - Accent4 3 5 2 4 3" xfId="23730" xr:uid="{00000000-0005-0000-0000-000049180000}"/>
    <cellStyle name="20% - Accent4 3 5 2 5" xfId="9617" xr:uid="{00000000-0005-0000-0000-00004A180000}"/>
    <cellStyle name="20% - Accent4 3 5 2 6" xfId="18191" xr:uid="{00000000-0005-0000-0000-00004B180000}"/>
    <cellStyle name="20% - Accent4 3 5 3" xfId="1775" xr:uid="{00000000-0005-0000-0000-00004C180000}"/>
    <cellStyle name="20% - Accent4 3 5 3 2" xfId="4547" xr:uid="{00000000-0005-0000-0000-00004D180000}"/>
    <cellStyle name="20% - Accent4 3 5 3 2 2" xfId="12979" xr:uid="{00000000-0005-0000-0000-00004E180000}"/>
    <cellStyle name="20% - Accent4 3 5 3 2 3" xfId="21553" xr:uid="{00000000-0005-0000-0000-00004F180000}"/>
    <cellStyle name="20% - Accent4 3 5 3 3" xfId="7316" xr:uid="{00000000-0005-0000-0000-000050180000}"/>
    <cellStyle name="20% - Accent4 3 5 3 3 2" xfId="15748" xr:uid="{00000000-0005-0000-0000-000051180000}"/>
    <cellStyle name="20% - Accent4 3 5 3 3 3" xfId="24322" xr:uid="{00000000-0005-0000-0000-000052180000}"/>
    <cellStyle name="20% - Accent4 3 5 3 4" xfId="10209" xr:uid="{00000000-0005-0000-0000-000053180000}"/>
    <cellStyle name="20% - Accent4 3 5 3 5" xfId="18783" xr:uid="{00000000-0005-0000-0000-000054180000}"/>
    <cellStyle name="20% - Accent4 3 5 4" xfId="3163" xr:uid="{00000000-0005-0000-0000-000055180000}"/>
    <cellStyle name="20% - Accent4 3 5 4 2" xfId="11595" xr:uid="{00000000-0005-0000-0000-000056180000}"/>
    <cellStyle name="20% - Accent4 3 5 4 3" xfId="20169" xr:uid="{00000000-0005-0000-0000-000057180000}"/>
    <cellStyle name="20% - Accent4 3 5 5" xfId="5932" xr:uid="{00000000-0005-0000-0000-000058180000}"/>
    <cellStyle name="20% - Accent4 3 5 5 2" xfId="14364" xr:uid="{00000000-0005-0000-0000-000059180000}"/>
    <cellStyle name="20% - Accent4 3 5 5 3" xfId="22938" xr:uid="{00000000-0005-0000-0000-00005A180000}"/>
    <cellStyle name="20% - Accent4 3 5 6" xfId="8825" xr:uid="{00000000-0005-0000-0000-00005B180000}"/>
    <cellStyle name="20% - Accent4 3 5 7" xfId="17399" xr:uid="{00000000-0005-0000-0000-00005C180000}"/>
    <cellStyle name="20% - Accent4 3 6" xfId="446" xr:uid="{00000000-0005-0000-0000-00005D180000}"/>
    <cellStyle name="20% - Accent4 3 6 2" xfId="1238" xr:uid="{00000000-0005-0000-0000-00005E180000}"/>
    <cellStyle name="20% - Accent4 3 6 2 2" xfId="2623" xr:uid="{00000000-0005-0000-0000-00005F180000}"/>
    <cellStyle name="20% - Accent4 3 6 2 2 2" xfId="5395" xr:uid="{00000000-0005-0000-0000-000060180000}"/>
    <cellStyle name="20% - Accent4 3 6 2 2 2 2" xfId="13827" xr:uid="{00000000-0005-0000-0000-000061180000}"/>
    <cellStyle name="20% - Accent4 3 6 2 2 2 3" xfId="22401" xr:uid="{00000000-0005-0000-0000-000062180000}"/>
    <cellStyle name="20% - Accent4 3 6 2 2 3" xfId="8164" xr:uid="{00000000-0005-0000-0000-000063180000}"/>
    <cellStyle name="20% - Accent4 3 6 2 2 3 2" xfId="16596" xr:uid="{00000000-0005-0000-0000-000064180000}"/>
    <cellStyle name="20% - Accent4 3 6 2 2 3 3" xfId="25170" xr:uid="{00000000-0005-0000-0000-000065180000}"/>
    <cellStyle name="20% - Accent4 3 6 2 2 4" xfId="11057" xr:uid="{00000000-0005-0000-0000-000066180000}"/>
    <cellStyle name="20% - Accent4 3 6 2 2 5" xfId="19631" xr:uid="{00000000-0005-0000-0000-000067180000}"/>
    <cellStyle name="20% - Accent4 3 6 2 3" xfId="4011" xr:uid="{00000000-0005-0000-0000-000068180000}"/>
    <cellStyle name="20% - Accent4 3 6 2 3 2" xfId="12443" xr:uid="{00000000-0005-0000-0000-000069180000}"/>
    <cellStyle name="20% - Accent4 3 6 2 3 3" xfId="21017" xr:uid="{00000000-0005-0000-0000-00006A180000}"/>
    <cellStyle name="20% - Accent4 3 6 2 4" xfId="6780" xr:uid="{00000000-0005-0000-0000-00006B180000}"/>
    <cellStyle name="20% - Accent4 3 6 2 4 2" xfId="15212" xr:uid="{00000000-0005-0000-0000-00006C180000}"/>
    <cellStyle name="20% - Accent4 3 6 2 4 3" xfId="23786" xr:uid="{00000000-0005-0000-0000-00006D180000}"/>
    <cellStyle name="20% - Accent4 3 6 2 5" xfId="9673" xr:uid="{00000000-0005-0000-0000-00006E180000}"/>
    <cellStyle name="20% - Accent4 3 6 2 6" xfId="18247" xr:uid="{00000000-0005-0000-0000-00006F180000}"/>
    <cellStyle name="20% - Accent4 3 6 3" xfId="1831" xr:uid="{00000000-0005-0000-0000-000070180000}"/>
    <cellStyle name="20% - Accent4 3 6 3 2" xfId="4603" xr:uid="{00000000-0005-0000-0000-000071180000}"/>
    <cellStyle name="20% - Accent4 3 6 3 2 2" xfId="13035" xr:uid="{00000000-0005-0000-0000-000072180000}"/>
    <cellStyle name="20% - Accent4 3 6 3 2 3" xfId="21609" xr:uid="{00000000-0005-0000-0000-000073180000}"/>
    <cellStyle name="20% - Accent4 3 6 3 3" xfId="7372" xr:uid="{00000000-0005-0000-0000-000074180000}"/>
    <cellStyle name="20% - Accent4 3 6 3 3 2" xfId="15804" xr:uid="{00000000-0005-0000-0000-000075180000}"/>
    <cellStyle name="20% - Accent4 3 6 3 3 3" xfId="24378" xr:uid="{00000000-0005-0000-0000-000076180000}"/>
    <cellStyle name="20% - Accent4 3 6 3 4" xfId="10265" xr:uid="{00000000-0005-0000-0000-000077180000}"/>
    <cellStyle name="20% - Accent4 3 6 3 5" xfId="18839" xr:uid="{00000000-0005-0000-0000-000078180000}"/>
    <cellStyle name="20% - Accent4 3 6 4" xfId="3219" xr:uid="{00000000-0005-0000-0000-000079180000}"/>
    <cellStyle name="20% - Accent4 3 6 4 2" xfId="11651" xr:uid="{00000000-0005-0000-0000-00007A180000}"/>
    <cellStyle name="20% - Accent4 3 6 4 3" xfId="20225" xr:uid="{00000000-0005-0000-0000-00007B180000}"/>
    <cellStyle name="20% - Accent4 3 6 5" xfId="5988" xr:uid="{00000000-0005-0000-0000-00007C180000}"/>
    <cellStyle name="20% - Accent4 3 6 5 2" xfId="14420" xr:uid="{00000000-0005-0000-0000-00007D180000}"/>
    <cellStyle name="20% - Accent4 3 6 5 3" xfId="22994" xr:uid="{00000000-0005-0000-0000-00007E180000}"/>
    <cellStyle name="20% - Accent4 3 6 6" xfId="8881" xr:uid="{00000000-0005-0000-0000-00007F180000}"/>
    <cellStyle name="20% - Accent4 3 6 7" xfId="17455" xr:uid="{00000000-0005-0000-0000-000080180000}"/>
    <cellStyle name="20% - Accent4 3 7" xfId="912" xr:uid="{00000000-0005-0000-0000-000081180000}"/>
    <cellStyle name="20% - Accent4 3 7 2" xfId="2297" xr:uid="{00000000-0005-0000-0000-000082180000}"/>
    <cellStyle name="20% - Accent4 3 7 2 2" xfId="5069" xr:uid="{00000000-0005-0000-0000-000083180000}"/>
    <cellStyle name="20% - Accent4 3 7 2 2 2" xfId="13501" xr:uid="{00000000-0005-0000-0000-000084180000}"/>
    <cellStyle name="20% - Accent4 3 7 2 2 3" xfId="22075" xr:uid="{00000000-0005-0000-0000-000085180000}"/>
    <cellStyle name="20% - Accent4 3 7 2 3" xfId="7838" xr:uid="{00000000-0005-0000-0000-000086180000}"/>
    <cellStyle name="20% - Accent4 3 7 2 3 2" xfId="16270" xr:uid="{00000000-0005-0000-0000-000087180000}"/>
    <cellStyle name="20% - Accent4 3 7 2 3 3" xfId="24844" xr:uid="{00000000-0005-0000-0000-000088180000}"/>
    <cellStyle name="20% - Accent4 3 7 2 4" xfId="10731" xr:uid="{00000000-0005-0000-0000-000089180000}"/>
    <cellStyle name="20% - Accent4 3 7 2 5" xfId="19305" xr:uid="{00000000-0005-0000-0000-00008A180000}"/>
    <cellStyle name="20% - Accent4 3 7 3" xfId="3685" xr:uid="{00000000-0005-0000-0000-00008B180000}"/>
    <cellStyle name="20% - Accent4 3 7 3 2" xfId="12117" xr:uid="{00000000-0005-0000-0000-00008C180000}"/>
    <cellStyle name="20% - Accent4 3 7 3 3" xfId="20691" xr:uid="{00000000-0005-0000-0000-00008D180000}"/>
    <cellStyle name="20% - Accent4 3 7 4" xfId="6454" xr:uid="{00000000-0005-0000-0000-00008E180000}"/>
    <cellStyle name="20% - Accent4 3 7 4 2" xfId="14886" xr:uid="{00000000-0005-0000-0000-00008F180000}"/>
    <cellStyle name="20% - Accent4 3 7 4 3" xfId="23460" xr:uid="{00000000-0005-0000-0000-000090180000}"/>
    <cellStyle name="20% - Accent4 3 7 5" xfId="9347" xr:uid="{00000000-0005-0000-0000-000091180000}"/>
    <cellStyle name="20% - Accent4 3 7 6" xfId="17921" xr:uid="{00000000-0005-0000-0000-000092180000}"/>
    <cellStyle name="20% - Accent4 3 8" xfId="685" xr:uid="{00000000-0005-0000-0000-000093180000}"/>
    <cellStyle name="20% - Accent4 3 8 2" xfId="2070" xr:uid="{00000000-0005-0000-0000-000094180000}"/>
    <cellStyle name="20% - Accent4 3 8 2 2" xfId="4842" xr:uid="{00000000-0005-0000-0000-000095180000}"/>
    <cellStyle name="20% - Accent4 3 8 2 2 2" xfId="13274" xr:uid="{00000000-0005-0000-0000-000096180000}"/>
    <cellStyle name="20% - Accent4 3 8 2 2 3" xfId="21848" xr:uid="{00000000-0005-0000-0000-000097180000}"/>
    <cellStyle name="20% - Accent4 3 8 2 3" xfId="7611" xr:uid="{00000000-0005-0000-0000-000098180000}"/>
    <cellStyle name="20% - Accent4 3 8 2 3 2" xfId="16043" xr:uid="{00000000-0005-0000-0000-000099180000}"/>
    <cellStyle name="20% - Accent4 3 8 2 3 3" xfId="24617" xr:uid="{00000000-0005-0000-0000-00009A180000}"/>
    <cellStyle name="20% - Accent4 3 8 2 4" xfId="10504" xr:uid="{00000000-0005-0000-0000-00009B180000}"/>
    <cellStyle name="20% - Accent4 3 8 2 5" xfId="19078" xr:uid="{00000000-0005-0000-0000-00009C180000}"/>
    <cellStyle name="20% - Accent4 3 8 3" xfId="3458" xr:uid="{00000000-0005-0000-0000-00009D180000}"/>
    <cellStyle name="20% - Accent4 3 8 3 2" xfId="11890" xr:uid="{00000000-0005-0000-0000-00009E180000}"/>
    <cellStyle name="20% - Accent4 3 8 3 3" xfId="20464" xr:uid="{00000000-0005-0000-0000-00009F180000}"/>
    <cellStyle name="20% - Accent4 3 8 4" xfId="6227" xr:uid="{00000000-0005-0000-0000-0000A0180000}"/>
    <cellStyle name="20% - Accent4 3 8 4 2" xfId="14659" xr:uid="{00000000-0005-0000-0000-0000A1180000}"/>
    <cellStyle name="20% - Accent4 3 8 4 3" xfId="23233" xr:uid="{00000000-0005-0000-0000-0000A2180000}"/>
    <cellStyle name="20% - Accent4 3 8 5" xfId="9120" xr:uid="{00000000-0005-0000-0000-0000A3180000}"/>
    <cellStyle name="20% - Accent4 3 8 6" xfId="17694" xr:uid="{00000000-0005-0000-0000-0000A4180000}"/>
    <cellStyle name="20% - Accent4 3 9" xfId="1494" xr:uid="{00000000-0005-0000-0000-0000A5180000}"/>
    <cellStyle name="20% - Accent4 3 9 2" xfId="4266" xr:uid="{00000000-0005-0000-0000-0000A6180000}"/>
    <cellStyle name="20% - Accent4 3 9 2 2" xfId="12698" xr:uid="{00000000-0005-0000-0000-0000A7180000}"/>
    <cellStyle name="20% - Accent4 3 9 2 3" xfId="21272" xr:uid="{00000000-0005-0000-0000-0000A8180000}"/>
    <cellStyle name="20% - Accent4 3 9 3" xfId="7035" xr:uid="{00000000-0005-0000-0000-0000A9180000}"/>
    <cellStyle name="20% - Accent4 3 9 3 2" xfId="15467" xr:uid="{00000000-0005-0000-0000-0000AA180000}"/>
    <cellStyle name="20% - Accent4 3 9 3 3" xfId="24041" xr:uid="{00000000-0005-0000-0000-0000AB180000}"/>
    <cellStyle name="20% - Accent4 3 9 4" xfId="9928" xr:uid="{00000000-0005-0000-0000-0000AC180000}"/>
    <cellStyle name="20% - Accent4 3 9 5" xfId="18502" xr:uid="{00000000-0005-0000-0000-0000AD180000}"/>
    <cellStyle name="20% - Accent4 4" xfId="79" xr:uid="{00000000-0005-0000-0000-0000AE180000}"/>
    <cellStyle name="20% - Accent4 4 10" xfId="2895" xr:uid="{00000000-0005-0000-0000-0000AF180000}"/>
    <cellStyle name="20% - Accent4 4 10 2" xfId="11327" xr:uid="{00000000-0005-0000-0000-0000B0180000}"/>
    <cellStyle name="20% - Accent4 4 10 3" xfId="19901" xr:uid="{00000000-0005-0000-0000-0000B1180000}"/>
    <cellStyle name="20% - Accent4 4 11" xfId="5664" xr:uid="{00000000-0005-0000-0000-0000B2180000}"/>
    <cellStyle name="20% - Accent4 4 11 2" xfId="14096" xr:uid="{00000000-0005-0000-0000-0000B3180000}"/>
    <cellStyle name="20% - Accent4 4 11 3" xfId="22670" xr:uid="{00000000-0005-0000-0000-0000B4180000}"/>
    <cellStyle name="20% - Accent4 4 12" xfId="8462" xr:uid="{00000000-0005-0000-0000-0000B5180000}"/>
    <cellStyle name="20% - Accent4 4 12 2" xfId="16894" xr:uid="{00000000-0005-0000-0000-0000B6180000}"/>
    <cellStyle name="20% - Accent4 4 12 3" xfId="25468" xr:uid="{00000000-0005-0000-0000-0000B7180000}"/>
    <cellStyle name="20% - Accent4 4 13" xfId="8557" xr:uid="{00000000-0005-0000-0000-0000B8180000}"/>
    <cellStyle name="20% - Accent4 4 14" xfId="17131" xr:uid="{00000000-0005-0000-0000-0000B9180000}"/>
    <cellStyle name="20% - Accent4 4 2" xfId="136" xr:uid="{00000000-0005-0000-0000-0000BA180000}"/>
    <cellStyle name="20% - Accent4 4 2 10" xfId="17187" xr:uid="{00000000-0005-0000-0000-0000BB180000}"/>
    <cellStyle name="20% - Accent4 4 2 2" xfId="347" xr:uid="{00000000-0005-0000-0000-0000BC180000}"/>
    <cellStyle name="20% - Accent4 4 2 2 2" xfId="1151" xr:uid="{00000000-0005-0000-0000-0000BD180000}"/>
    <cellStyle name="20% - Accent4 4 2 2 2 2" xfId="2536" xr:uid="{00000000-0005-0000-0000-0000BE180000}"/>
    <cellStyle name="20% - Accent4 4 2 2 2 2 2" xfId="5308" xr:uid="{00000000-0005-0000-0000-0000BF180000}"/>
    <cellStyle name="20% - Accent4 4 2 2 2 2 2 2" xfId="13740" xr:uid="{00000000-0005-0000-0000-0000C0180000}"/>
    <cellStyle name="20% - Accent4 4 2 2 2 2 2 3" xfId="22314" xr:uid="{00000000-0005-0000-0000-0000C1180000}"/>
    <cellStyle name="20% - Accent4 4 2 2 2 2 3" xfId="8077" xr:uid="{00000000-0005-0000-0000-0000C2180000}"/>
    <cellStyle name="20% - Accent4 4 2 2 2 2 3 2" xfId="16509" xr:uid="{00000000-0005-0000-0000-0000C3180000}"/>
    <cellStyle name="20% - Accent4 4 2 2 2 2 3 3" xfId="25083" xr:uid="{00000000-0005-0000-0000-0000C4180000}"/>
    <cellStyle name="20% - Accent4 4 2 2 2 2 4" xfId="10970" xr:uid="{00000000-0005-0000-0000-0000C5180000}"/>
    <cellStyle name="20% - Accent4 4 2 2 2 2 5" xfId="19544" xr:uid="{00000000-0005-0000-0000-0000C6180000}"/>
    <cellStyle name="20% - Accent4 4 2 2 2 3" xfId="3924" xr:uid="{00000000-0005-0000-0000-0000C7180000}"/>
    <cellStyle name="20% - Accent4 4 2 2 2 3 2" xfId="12356" xr:uid="{00000000-0005-0000-0000-0000C8180000}"/>
    <cellStyle name="20% - Accent4 4 2 2 2 3 3" xfId="20930" xr:uid="{00000000-0005-0000-0000-0000C9180000}"/>
    <cellStyle name="20% - Accent4 4 2 2 2 4" xfId="6693" xr:uid="{00000000-0005-0000-0000-0000CA180000}"/>
    <cellStyle name="20% - Accent4 4 2 2 2 4 2" xfId="15125" xr:uid="{00000000-0005-0000-0000-0000CB180000}"/>
    <cellStyle name="20% - Accent4 4 2 2 2 4 3" xfId="23699" xr:uid="{00000000-0005-0000-0000-0000CC180000}"/>
    <cellStyle name="20% - Accent4 4 2 2 2 5" xfId="9586" xr:uid="{00000000-0005-0000-0000-0000CD180000}"/>
    <cellStyle name="20% - Accent4 4 2 2 2 6" xfId="18160" xr:uid="{00000000-0005-0000-0000-0000CE180000}"/>
    <cellStyle name="20% - Accent4 4 2 2 3" xfId="1732" xr:uid="{00000000-0005-0000-0000-0000CF180000}"/>
    <cellStyle name="20% - Accent4 4 2 2 3 2" xfId="4504" xr:uid="{00000000-0005-0000-0000-0000D0180000}"/>
    <cellStyle name="20% - Accent4 4 2 2 3 2 2" xfId="12936" xr:uid="{00000000-0005-0000-0000-0000D1180000}"/>
    <cellStyle name="20% - Accent4 4 2 2 3 2 3" xfId="21510" xr:uid="{00000000-0005-0000-0000-0000D2180000}"/>
    <cellStyle name="20% - Accent4 4 2 2 3 3" xfId="7273" xr:uid="{00000000-0005-0000-0000-0000D3180000}"/>
    <cellStyle name="20% - Accent4 4 2 2 3 3 2" xfId="15705" xr:uid="{00000000-0005-0000-0000-0000D4180000}"/>
    <cellStyle name="20% - Accent4 4 2 2 3 3 3" xfId="24279" xr:uid="{00000000-0005-0000-0000-0000D5180000}"/>
    <cellStyle name="20% - Accent4 4 2 2 3 4" xfId="10166" xr:uid="{00000000-0005-0000-0000-0000D6180000}"/>
    <cellStyle name="20% - Accent4 4 2 2 3 5" xfId="18740" xr:uid="{00000000-0005-0000-0000-0000D7180000}"/>
    <cellStyle name="20% - Accent4 4 2 2 4" xfId="3120" xr:uid="{00000000-0005-0000-0000-0000D8180000}"/>
    <cellStyle name="20% - Accent4 4 2 2 4 2" xfId="11552" xr:uid="{00000000-0005-0000-0000-0000D9180000}"/>
    <cellStyle name="20% - Accent4 4 2 2 4 3" xfId="20126" xr:uid="{00000000-0005-0000-0000-0000DA180000}"/>
    <cellStyle name="20% - Accent4 4 2 2 5" xfId="5889" xr:uid="{00000000-0005-0000-0000-0000DB180000}"/>
    <cellStyle name="20% - Accent4 4 2 2 5 2" xfId="14321" xr:uid="{00000000-0005-0000-0000-0000DC180000}"/>
    <cellStyle name="20% - Accent4 4 2 2 5 3" xfId="22895" xr:uid="{00000000-0005-0000-0000-0000DD180000}"/>
    <cellStyle name="20% - Accent4 4 2 2 6" xfId="8782" xr:uid="{00000000-0005-0000-0000-0000DE180000}"/>
    <cellStyle name="20% - Accent4 4 2 2 7" xfId="17356" xr:uid="{00000000-0005-0000-0000-0000DF180000}"/>
    <cellStyle name="20% - Accent4 4 2 3" xfId="572" xr:uid="{00000000-0005-0000-0000-0000E0180000}"/>
    <cellStyle name="20% - Accent4 4 2 3 2" xfId="1364" xr:uid="{00000000-0005-0000-0000-0000E1180000}"/>
    <cellStyle name="20% - Accent4 4 2 3 2 2" xfId="2749" xr:uid="{00000000-0005-0000-0000-0000E2180000}"/>
    <cellStyle name="20% - Accent4 4 2 3 2 2 2" xfId="5521" xr:uid="{00000000-0005-0000-0000-0000E3180000}"/>
    <cellStyle name="20% - Accent4 4 2 3 2 2 2 2" xfId="13953" xr:uid="{00000000-0005-0000-0000-0000E4180000}"/>
    <cellStyle name="20% - Accent4 4 2 3 2 2 2 3" xfId="22527" xr:uid="{00000000-0005-0000-0000-0000E5180000}"/>
    <cellStyle name="20% - Accent4 4 2 3 2 2 3" xfId="8290" xr:uid="{00000000-0005-0000-0000-0000E6180000}"/>
    <cellStyle name="20% - Accent4 4 2 3 2 2 3 2" xfId="16722" xr:uid="{00000000-0005-0000-0000-0000E7180000}"/>
    <cellStyle name="20% - Accent4 4 2 3 2 2 3 3" xfId="25296" xr:uid="{00000000-0005-0000-0000-0000E8180000}"/>
    <cellStyle name="20% - Accent4 4 2 3 2 2 4" xfId="11183" xr:uid="{00000000-0005-0000-0000-0000E9180000}"/>
    <cellStyle name="20% - Accent4 4 2 3 2 2 5" xfId="19757" xr:uid="{00000000-0005-0000-0000-0000EA180000}"/>
    <cellStyle name="20% - Accent4 4 2 3 2 3" xfId="4137" xr:uid="{00000000-0005-0000-0000-0000EB180000}"/>
    <cellStyle name="20% - Accent4 4 2 3 2 3 2" xfId="12569" xr:uid="{00000000-0005-0000-0000-0000EC180000}"/>
    <cellStyle name="20% - Accent4 4 2 3 2 3 3" xfId="21143" xr:uid="{00000000-0005-0000-0000-0000ED180000}"/>
    <cellStyle name="20% - Accent4 4 2 3 2 4" xfId="6906" xr:uid="{00000000-0005-0000-0000-0000EE180000}"/>
    <cellStyle name="20% - Accent4 4 2 3 2 4 2" xfId="15338" xr:uid="{00000000-0005-0000-0000-0000EF180000}"/>
    <cellStyle name="20% - Accent4 4 2 3 2 4 3" xfId="23912" xr:uid="{00000000-0005-0000-0000-0000F0180000}"/>
    <cellStyle name="20% - Accent4 4 2 3 2 5" xfId="9799" xr:uid="{00000000-0005-0000-0000-0000F1180000}"/>
    <cellStyle name="20% - Accent4 4 2 3 2 6" xfId="18373" xr:uid="{00000000-0005-0000-0000-0000F2180000}"/>
    <cellStyle name="20% - Accent4 4 2 3 3" xfId="1957" xr:uid="{00000000-0005-0000-0000-0000F3180000}"/>
    <cellStyle name="20% - Accent4 4 2 3 3 2" xfId="4729" xr:uid="{00000000-0005-0000-0000-0000F4180000}"/>
    <cellStyle name="20% - Accent4 4 2 3 3 2 2" xfId="13161" xr:uid="{00000000-0005-0000-0000-0000F5180000}"/>
    <cellStyle name="20% - Accent4 4 2 3 3 2 3" xfId="21735" xr:uid="{00000000-0005-0000-0000-0000F6180000}"/>
    <cellStyle name="20% - Accent4 4 2 3 3 3" xfId="7498" xr:uid="{00000000-0005-0000-0000-0000F7180000}"/>
    <cellStyle name="20% - Accent4 4 2 3 3 3 2" xfId="15930" xr:uid="{00000000-0005-0000-0000-0000F8180000}"/>
    <cellStyle name="20% - Accent4 4 2 3 3 3 3" xfId="24504" xr:uid="{00000000-0005-0000-0000-0000F9180000}"/>
    <cellStyle name="20% - Accent4 4 2 3 3 4" xfId="10391" xr:uid="{00000000-0005-0000-0000-0000FA180000}"/>
    <cellStyle name="20% - Accent4 4 2 3 3 5" xfId="18965" xr:uid="{00000000-0005-0000-0000-0000FB180000}"/>
    <cellStyle name="20% - Accent4 4 2 3 4" xfId="3345" xr:uid="{00000000-0005-0000-0000-0000FC180000}"/>
    <cellStyle name="20% - Accent4 4 2 3 4 2" xfId="11777" xr:uid="{00000000-0005-0000-0000-0000FD180000}"/>
    <cellStyle name="20% - Accent4 4 2 3 4 3" xfId="20351" xr:uid="{00000000-0005-0000-0000-0000FE180000}"/>
    <cellStyle name="20% - Accent4 4 2 3 5" xfId="6114" xr:uid="{00000000-0005-0000-0000-0000FF180000}"/>
    <cellStyle name="20% - Accent4 4 2 3 5 2" xfId="14546" xr:uid="{00000000-0005-0000-0000-000000190000}"/>
    <cellStyle name="20% - Accent4 4 2 3 5 3" xfId="23120" xr:uid="{00000000-0005-0000-0000-000001190000}"/>
    <cellStyle name="20% - Accent4 4 2 3 6" xfId="9007" xr:uid="{00000000-0005-0000-0000-000002190000}"/>
    <cellStyle name="20% - Accent4 4 2 3 7" xfId="17581" xr:uid="{00000000-0005-0000-0000-000003190000}"/>
    <cellStyle name="20% - Accent4 4 2 4" xfId="982" xr:uid="{00000000-0005-0000-0000-000004190000}"/>
    <cellStyle name="20% - Accent4 4 2 4 2" xfId="2367" xr:uid="{00000000-0005-0000-0000-000005190000}"/>
    <cellStyle name="20% - Accent4 4 2 4 2 2" xfId="5139" xr:uid="{00000000-0005-0000-0000-000006190000}"/>
    <cellStyle name="20% - Accent4 4 2 4 2 2 2" xfId="13571" xr:uid="{00000000-0005-0000-0000-000007190000}"/>
    <cellStyle name="20% - Accent4 4 2 4 2 2 3" xfId="22145" xr:uid="{00000000-0005-0000-0000-000008190000}"/>
    <cellStyle name="20% - Accent4 4 2 4 2 3" xfId="7908" xr:uid="{00000000-0005-0000-0000-000009190000}"/>
    <cellStyle name="20% - Accent4 4 2 4 2 3 2" xfId="16340" xr:uid="{00000000-0005-0000-0000-00000A190000}"/>
    <cellStyle name="20% - Accent4 4 2 4 2 3 3" xfId="24914" xr:uid="{00000000-0005-0000-0000-00000B190000}"/>
    <cellStyle name="20% - Accent4 4 2 4 2 4" xfId="10801" xr:uid="{00000000-0005-0000-0000-00000C190000}"/>
    <cellStyle name="20% - Accent4 4 2 4 2 5" xfId="19375" xr:uid="{00000000-0005-0000-0000-00000D190000}"/>
    <cellStyle name="20% - Accent4 4 2 4 3" xfId="3755" xr:uid="{00000000-0005-0000-0000-00000E190000}"/>
    <cellStyle name="20% - Accent4 4 2 4 3 2" xfId="12187" xr:uid="{00000000-0005-0000-0000-00000F190000}"/>
    <cellStyle name="20% - Accent4 4 2 4 3 3" xfId="20761" xr:uid="{00000000-0005-0000-0000-000010190000}"/>
    <cellStyle name="20% - Accent4 4 2 4 4" xfId="6524" xr:uid="{00000000-0005-0000-0000-000011190000}"/>
    <cellStyle name="20% - Accent4 4 2 4 4 2" xfId="14956" xr:uid="{00000000-0005-0000-0000-000012190000}"/>
    <cellStyle name="20% - Accent4 4 2 4 4 3" xfId="23530" xr:uid="{00000000-0005-0000-0000-000013190000}"/>
    <cellStyle name="20% - Accent4 4 2 4 5" xfId="9417" xr:uid="{00000000-0005-0000-0000-000014190000}"/>
    <cellStyle name="20% - Accent4 4 2 4 6" xfId="17991" xr:uid="{00000000-0005-0000-0000-000015190000}"/>
    <cellStyle name="20% - Accent4 4 2 5" xfId="811" xr:uid="{00000000-0005-0000-0000-000016190000}"/>
    <cellStyle name="20% - Accent4 4 2 5 2" xfId="2196" xr:uid="{00000000-0005-0000-0000-000017190000}"/>
    <cellStyle name="20% - Accent4 4 2 5 2 2" xfId="4968" xr:uid="{00000000-0005-0000-0000-000018190000}"/>
    <cellStyle name="20% - Accent4 4 2 5 2 2 2" xfId="13400" xr:uid="{00000000-0005-0000-0000-000019190000}"/>
    <cellStyle name="20% - Accent4 4 2 5 2 2 3" xfId="21974" xr:uid="{00000000-0005-0000-0000-00001A190000}"/>
    <cellStyle name="20% - Accent4 4 2 5 2 3" xfId="7737" xr:uid="{00000000-0005-0000-0000-00001B190000}"/>
    <cellStyle name="20% - Accent4 4 2 5 2 3 2" xfId="16169" xr:uid="{00000000-0005-0000-0000-00001C190000}"/>
    <cellStyle name="20% - Accent4 4 2 5 2 3 3" xfId="24743" xr:uid="{00000000-0005-0000-0000-00001D190000}"/>
    <cellStyle name="20% - Accent4 4 2 5 2 4" xfId="10630" xr:uid="{00000000-0005-0000-0000-00001E190000}"/>
    <cellStyle name="20% - Accent4 4 2 5 2 5" xfId="19204" xr:uid="{00000000-0005-0000-0000-00001F190000}"/>
    <cellStyle name="20% - Accent4 4 2 5 3" xfId="3584" xr:uid="{00000000-0005-0000-0000-000020190000}"/>
    <cellStyle name="20% - Accent4 4 2 5 3 2" xfId="12016" xr:uid="{00000000-0005-0000-0000-000021190000}"/>
    <cellStyle name="20% - Accent4 4 2 5 3 3" xfId="20590" xr:uid="{00000000-0005-0000-0000-000022190000}"/>
    <cellStyle name="20% - Accent4 4 2 5 4" xfId="6353" xr:uid="{00000000-0005-0000-0000-000023190000}"/>
    <cellStyle name="20% - Accent4 4 2 5 4 2" xfId="14785" xr:uid="{00000000-0005-0000-0000-000024190000}"/>
    <cellStyle name="20% - Accent4 4 2 5 4 3" xfId="23359" xr:uid="{00000000-0005-0000-0000-000025190000}"/>
    <cellStyle name="20% - Accent4 4 2 5 5" xfId="9246" xr:uid="{00000000-0005-0000-0000-000026190000}"/>
    <cellStyle name="20% - Accent4 4 2 5 6" xfId="17820" xr:uid="{00000000-0005-0000-0000-000027190000}"/>
    <cellStyle name="20% - Accent4 4 2 6" xfId="1563" xr:uid="{00000000-0005-0000-0000-000028190000}"/>
    <cellStyle name="20% - Accent4 4 2 6 2" xfId="4335" xr:uid="{00000000-0005-0000-0000-000029190000}"/>
    <cellStyle name="20% - Accent4 4 2 6 2 2" xfId="12767" xr:uid="{00000000-0005-0000-0000-00002A190000}"/>
    <cellStyle name="20% - Accent4 4 2 6 2 3" xfId="21341" xr:uid="{00000000-0005-0000-0000-00002B190000}"/>
    <cellStyle name="20% - Accent4 4 2 6 3" xfId="7104" xr:uid="{00000000-0005-0000-0000-00002C190000}"/>
    <cellStyle name="20% - Accent4 4 2 6 3 2" xfId="15536" xr:uid="{00000000-0005-0000-0000-00002D190000}"/>
    <cellStyle name="20% - Accent4 4 2 6 3 3" xfId="24110" xr:uid="{00000000-0005-0000-0000-00002E190000}"/>
    <cellStyle name="20% - Accent4 4 2 6 4" xfId="9997" xr:uid="{00000000-0005-0000-0000-00002F190000}"/>
    <cellStyle name="20% - Accent4 4 2 6 5" xfId="18571" xr:uid="{00000000-0005-0000-0000-000030190000}"/>
    <cellStyle name="20% - Accent4 4 2 7" xfId="2951" xr:uid="{00000000-0005-0000-0000-000031190000}"/>
    <cellStyle name="20% - Accent4 4 2 7 2" xfId="11383" xr:uid="{00000000-0005-0000-0000-000032190000}"/>
    <cellStyle name="20% - Accent4 4 2 7 3" xfId="19957" xr:uid="{00000000-0005-0000-0000-000033190000}"/>
    <cellStyle name="20% - Accent4 4 2 8" xfId="5720" xr:uid="{00000000-0005-0000-0000-000034190000}"/>
    <cellStyle name="20% - Accent4 4 2 8 2" xfId="14152" xr:uid="{00000000-0005-0000-0000-000035190000}"/>
    <cellStyle name="20% - Accent4 4 2 8 3" xfId="22726" xr:uid="{00000000-0005-0000-0000-000036190000}"/>
    <cellStyle name="20% - Accent4 4 2 9" xfId="8613" xr:uid="{00000000-0005-0000-0000-000037190000}"/>
    <cellStyle name="20% - Accent4 4 3" xfId="235" xr:uid="{00000000-0005-0000-0000-000038190000}"/>
    <cellStyle name="20% - Accent4 4 3 2" xfId="629" xr:uid="{00000000-0005-0000-0000-000039190000}"/>
    <cellStyle name="20% - Accent4 4 3 2 2" xfId="1421" xr:uid="{00000000-0005-0000-0000-00003A190000}"/>
    <cellStyle name="20% - Accent4 4 3 2 2 2" xfId="2806" xr:uid="{00000000-0005-0000-0000-00003B190000}"/>
    <cellStyle name="20% - Accent4 4 3 2 2 2 2" xfId="5578" xr:uid="{00000000-0005-0000-0000-00003C190000}"/>
    <cellStyle name="20% - Accent4 4 3 2 2 2 2 2" xfId="14010" xr:uid="{00000000-0005-0000-0000-00003D190000}"/>
    <cellStyle name="20% - Accent4 4 3 2 2 2 2 3" xfId="22584" xr:uid="{00000000-0005-0000-0000-00003E190000}"/>
    <cellStyle name="20% - Accent4 4 3 2 2 2 3" xfId="8347" xr:uid="{00000000-0005-0000-0000-00003F190000}"/>
    <cellStyle name="20% - Accent4 4 3 2 2 2 3 2" xfId="16779" xr:uid="{00000000-0005-0000-0000-000040190000}"/>
    <cellStyle name="20% - Accent4 4 3 2 2 2 3 3" xfId="25353" xr:uid="{00000000-0005-0000-0000-000041190000}"/>
    <cellStyle name="20% - Accent4 4 3 2 2 2 4" xfId="11240" xr:uid="{00000000-0005-0000-0000-000042190000}"/>
    <cellStyle name="20% - Accent4 4 3 2 2 2 5" xfId="19814" xr:uid="{00000000-0005-0000-0000-000043190000}"/>
    <cellStyle name="20% - Accent4 4 3 2 2 3" xfId="4194" xr:uid="{00000000-0005-0000-0000-000044190000}"/>
    <cellStyle name="20% - Accent4 4 3 2 2 3 2" xfId="12626" xr:uid="{00000000-0005-0000-0000-000045190000}"/>
    <cellStyle name="20% - Accent4 4 3 2 2 3 3" xfId="21200" xr:uid="{00000000-0005-0000-0000-000046190000}"/>
    <cellStyle name="20% - Accent4 4 3 2 2 4" xfId="6963" xr:uid="{00000000-0005-0000-0000-000047190000}"/>
    <cellStyle name="20% - Accent4 4 3 2 2 4 2" xfId="15395" xr:uid="{00000000-0005-0000-0000-000048190000}"/>
    <cellStyle name="20% - Accent4 4 3 2 2 4 3" xfId="23969" xr:uid="{00000000-0005-0000-0000-000049190000}"/>
    <cellStyle name="20% - Accent4 4 3 2 2 5" xfId="9856" xr:uid="{00000000-0005-0000-0000-00004A190000}"/>
    <cellStyle name="20% - Accent4 4 3 2 2 6" xfId="18430" xr:uid="{00000000-0005-0000-0000-00004B190000}"/>
    <cellStyle name="20% - Accent4 4 3 2 3" xfId="2014" xr:uid="{00000000-0005-0000-0000-00004C190000}"/>
    <cellStyle name="20% - Accent4 4 3 2 3 2" xfId="4786" xr:uid="{00000000-0005-0000-0000-00004D190000}"/>
    <cellStyle name="20% - Accent4 4 3 2 3 2 2" xfId="13218" xr:uid="{00000000-0005-0000-0000-00004E190000}"/>
    <cellStyle name="20% - Accent4 4 3 2 3 2 3" xfId="21792" xr:uid="{00000000-0005-0000-0000-00004F190000}"/>
    <cellStyle name="20% - Accent4 4 3 2 3 3" xfId="7555" xr:uid="{00000000-0005-0000-0000-000050190000}"/>
    <cellStyle name="20% - Accent4 4 3 2 3 3 2" xfId="15987" xr:uid="{00000000-0005-0000-0000-000051190000}"/>
    <cellStyle name="20% - Accent4 4 3 2 3 3 3" xfId="24561" xr:uid="{00000000-0005-0000-0000-000052190000}"/>
    <cellStyle name="20% - Accent4 4 3 2 3 4" xfId="10448" xr:uid="{00000000-0005-0000-0000-000053190000}"/>
    <cellStyle name="20% - Accent4 4 3 2 3 5" xfId="19022" xr:uid="{00000000-0005-0000-0000-000054190000}"/>
    <cellStyle name="20% - Accent4 4 3 2 4" xfId="3402" xr:uid="{00000000-0005-0000-0000-000055190000}"/>
    <cellStyle name="20% - Accent4 4 3 2 4 2" xfId="11834" xr:uid="{00000000-0005-0000-0000-000056190000}"/>
    <cellStyle name="20% - Accent4 4 3 2 4 3" xfId="20408" xr:uid="{00000000-0005-0000-0000-000057190000}"/>
    <cellStyle name="20% - Accent4 4 3 2 5" xfId="6171" xr:uid="{00000000-0005-0000-0000-000058190000}"/>
    <cellStyle name="20% - Accent4 4 3 2 5 2" xfId="14603" xr:uid="{00000000-0005-0000-0000-000059190000}"/>
    <cellStyle name="20% - Accent4 4 3 2 5 3" xfId="23177" xr:uid="{00000000-0005-0000-0000-00005A190000}"/>
    <cellStyle name="20% - Accent4 4 3 2 6" xfId="9064" xr:uid="{00000000-0005-0000-0000-00005B190000}"/>
    <cellStyle name="20% - Accent4 4 3 2 7" xfId="17638" xr:uid="{00000000-0005-0000-0000-00005C190000}"/>
    <cellStyle name="20% - Accent4 4 3 3" xfId="1039" xr:uid="{00000000-0005-0000-0000-00005D190000}"/>
    <cellStyle name="20% - Accent4 4 3 3 2" xfId="2424" xr:uid="{00000000-0005-0000-0000-00005E190000}"/>
    <cellStyle name="20% - Accent4 4 3 3 2 2" xfId="5196" xr:uid="{00000000-0005-0000-0000-00005F190000}"/>
    <cellStyle name="20% - Accent4 4 3 3 2 2 2" xfId="13628" xr:uid="{00000000-0005-0000-0000-000060190000}"/>
    <cellStyle name="20% - Accent4 4 3 3 2 2 3" xfId="22202" xr:uid="{00000000-0005-0000-0000-000061190000}"/>
    <cellStyle name="20% - Accent4 4 3 3 2 3" xfId="7965" xr:uid="{00000000-0005-0000-0000-000062190000}"/>
    <cellStyle name="20% - Accent4 4 3 3 2 3 2" xfId="16397" xr:uid="{00000000-0005-0000-0000-000063190000}"/>
    <cellStyle name="20% - Accent4 4 3 3 2 3 3" xfId="24971" xr:uid="{00000000-0005-0000-0000-000064190000}"/>
    <cellStyle name="20% - Accent4 4 3 3 2 4" xfId="10858" xr:uid="{00000000-0005-0000-0000-000065190000}"/>
    <cellStyle name="20% - Accent4 4 3 3 2 5" xfId="19432" xr:uid="{00000000-0005-0000-0000-000066190000}"/>
    <cellStyle name="20% - Accent4 4 3 3 3" xfId="3812" xr:uid="{00000000-0005-0000-0000-000067190000}"/>
    <cellStyle name="20% - Accent4 4 3 3 3 2" xfId="12244" xr:uid="{00000000-0005-0000-0000-000068190000}"/>
    <cellStyle name="20% - Accent4 4 3 3 3 3" xfId="20818" xr:uid="{00000000-0005-0000-0000-000069190000}"/>
    <cellStyle name="20% - Accent4 4 3 3 4" xfId="6581" xr:uid="{00000000-0005-0000-0000-00006A190000}"/>
    <cellStyle name="20% - Accent4 4 3 3 4 2" xfId="15013" xr:uid="{00000000-0005-0000-0000-00006B190000}"/>
    <cellStyle name="20% - Accent4 4 3 3 4 3" xfId="23587" xr:uid="{00000000-0005-0000-0000-00006C190000}"/>
    <cellStyle name="20% - Accent4 4 3 3 5" xfId="9474" xr:uid="{00000000-0005-0000-0000-00006D190000}"/>
    <cellStyle name="20% - Accent4 4 3 3 6" xfId="18048" xr:uid="{00000000-0005-0000-0000-00006E190000}"/>
    <cellStyle name="20% - Accent4 4 3 4" xfId="868" xr:uid="{00000000-0005-0000-0000-00006F190000}"/>
    <cellStyle name="20% - Accent4 4 3 4 2" xfId="2253" xr:uid="{00000000-0005-0000-0000-000070190000}"/>
    <cellStyle name="20% - Accent4 4 3 4 2 2" xfId="5025" xr:uid="{00000000-0005-0000-0000-000071190000}"/>
    <cellStyle name="20% - Accent4 4 3 4 2 2 2" xfId="13457" xr:uid="{00000000-0005-0000-0000-000072190000}"/>
    <cellStyle name="20% - Accent4 4 3 4 2 2 3" xfId="22031" xr:uid="{00000000-0005-0000-0000-000073190000}"/>
    <cellStyle name="20% - Accent4 4 3 4 2 3" xfId="7794" xr:uid="{00000000-0005-0000-0000-000074190000}"/>
    <cellStyle name="20% - Accent4 4 3 4 2 3 2" xfId="16226" xr:uid="{00000000-0005-0000-0000-000075190000}"/>
    <cellStyle name="20% - Accent4 4 3 4 2 3 3" xfId="24800" xr:uid="{00000000-0005-0000-0000-000076190000}"/>
    <cellStyle name="20% - Accent4 4 3 4 2 4" xfId="10687" xr:uid="{00000000-0005-0000-0000-000077190000}"/>
    <cellStyle name="20% - Accent4 4 3 4 2 5" xfId="19261" xr:uid="{00000000-0005-0000-0000-000078190000}"/>
    <cellStyle name="20% - Accent4 4 3 4 3" xfId="3641" xr:uid="{00000000-0005-0000-0000-000079190000}"/>
    <cellStyle name="20% - Accent4 4 3 4 3 2" xfId="12073" xr:uid="{00000000-0005-0000-0000-00007A190000}"/>
    <cellStyle name="20% - Accent4 4 3 4 3 3" xfId="20647" xr:uid="{00000000-0005-0000-0000-00007B190000}"/>
    <cellStyle name="20% - Accent4 4 3 4 4" xfId="6410" xr:uid="{00000000-0005-0000-0000-00007C190000}"/>
    <cellStyle name="20% - Accent4 4 3 4 4 2" xfId="14842" xr:uid="{00000000-0005-0000-0000-00007D190000}"/>
    <cellStyle name="20% - Accent4 4 3 4 4 3" xfId="23416" xr:uid="{00000000-0005-0000-0000-00007E190000}"/>
    <cellStyle name="20% - Accent4 4 3 4 5" xfId="9303" xr:uid="{00000000-0005-0000-0000-00007F190000}"/>
    <cellStyle name="20% - Accent4 4 3 4 6" xfId="17877" xr:uid="{00000000-0005-0000-0000-000080190000}"/>
    <cellStyle name="20% - Accent4 4 3 5" xfId="1620" xr:uid="{00000000-0005-0000-0000-000081190000}"/>
    <cellStyle name="20% - Accent4 4 3 5 2" xfId="4392" xr:uid="{00000000-0005-0000-0000-000082190000}"/>
    <cellStyle name="20% - Accent4 4 3 5 2 2" xfId="12824" xr:uid="{00000000-0005-0000-0000-000083190000}"/>
    <cellStyle name="20% - Accent4 4 3 5 2 3" xfId="21398" xr:uid="{00000000-0005-0000-0000-000084190000}"/>
    <cellStyle name="20% - Accent4 4 3 5 3" xfId="7161" xr:uid="{00000000-0005-0000-0000-000085190000}"/>
    <cellStyle name="20% - Accent4 4 3 5 3 2" xfId="15593" xr:uid="{00000000-0005-0000-0000-000086190000}"/>
    <cellStyle name="20% - Accent4 4 3 5 3 3" xfId="24167" xr:uid="{00000000-0005-0000-0000-000087190000}"/>
    <cellStyle name="20% - Accent4 4 3 5 4" xfId="10054" xr:uid="{00000000-0005-0000-0000-000088190000}"/>
    <cellStyle name="20% - Accent4 4 3 5 5" xfId="18628" xr:uid="{00000000-0005-0000-0000-000089190000}"/>
    <cellStyle name="20% - Accent4 4 3 6" xfId="3008" xr:uid="{00000000-0005-0000-0000-00008A190000}"/>
    <cellStyle name="20% - Accent4 4 3 6 2" xfId="11440" xr:uid="{00000000-0005-0000-0000-00008B190000}"/>
    <cellStyle name="20% - Accent4 4 3 6 3" xfId="20014" xr:uid="{00000000-0005-0000-0000-00008C190000}"/>
    <cellStyle name="20% - Accent4 4 3 7" xfId="5777" xr:uid="{00000000-0005-0000-0000-00008D190000}"/>
    <cellStyle name="20% - Accent4 4 3 7 2" xfId="14209" xr:uid="{00000000-0005-0000-0000-00008E190000}"/>
    <cellStyle name="20% - Accent4 4 3 7 3" xfId="22783" xr:uid="{00000000-0005-0000-0000-00008F190000}"/>
    <cellStyle name="20% - Accent4 4 3 8" xfId="8670" xr:uid="{00000000-0005-0000-0000-000090190000}"/>
    <cellStyle name="20% - Accent4 4 3 9" xfId="17244" xr:uid="{00000000-0005-0000-0000-000091190000}"/>
    <cellStyle name="20% - Accent4 4 4" xfId="291" xr:uid="{00000000-0005-0000-0000-000092190000}"/>
    <cellStyle name="20% - Accent4 4 4 2" xfId="516" xr:uid="{00000000-0005-0000-0000-000093190000}"/>
    <cellStyle name="20% - Accent4 4 4 2 2" xfId="1308" xr:uid="{00000000-0005-0000-0000-000094190000}"/>
    <cellStyle name="20% - Accent4 4 4 2 2 2" xfId="2693" xr:uid="{00000000-0005-0000-0000-000095190000}"/>
    <cellStyle name="20% - Accent4 4 4 2 2 2 2" xfId="5465" xr:uid="{00000000-0005-0000-0000-000096190000}"/>
    <cellStyle name="20% - Accent4 4 4 2 2 2 2 2" xfId="13897" xr:uid="{00000000-0005-0000-0000-000097190000}"/>
    <cellStyle name="20% - Accent4 4 4 2 2 2 2 3" xfId="22471" xr:uid="{00000000-0005-0000-0000-000098190000}"/>
    <cellStyle name="20% - Accent4 4 4 2 2 2 3" xfId="8234" xr:uid="{00000000-0005-0000-0000-000099190000}"/>
    <cellStyle name="20% - Accent4 4 4 2 2 2 3 2" xfId="16666" xr:uid="{00000000-0005-0000-0000-00009A190000}"/>
    <cellStyle name="20% - Accent4 4 4 2 2 2 3 3" xfId="25240" xr:uid="{00000000-0005-0000-0000-00009B190000}"/>
    <cellStyle name="20% - Accent4 4 4 2 2 2 4" xfId="11127" xr:uid="{00000000-0005-0000-0000-00009C190000}"/>
    <cellStyle name="20% - Accent4 4 4 2 2 2 5" xfId="19701" xr:uid="{00000000-0005-0000-0000-00009D190000}"/>
    <cellStyle name="20% - Accent4 4 4 2 2 3" xfId="4081" xr:uid="{00000000-0005-0000-0000-00009E190000}"/>
    <cellStyle name="20% - Accent4 4 4 2 2 3 2" xfId="12513" xr:uid="{00000000-0005-0000-0000-00009F190000}"/>
    <cellStyle name="20% - Accent4 4 4 2 2 3 3" xfId="21087" xr:uid="{00000000-0005-0000-0000-0000A0190000}"/>
    <cellStyle name="20% - Accent4 4 4 2 2 4" xfId="6850" xr:uid="{00000000-0005-0000-0000-0000A1190000}"/>
    <cellStyle name="20% - Accent4 4 4 2 2 4 2" xfId="15282" xr:uid="{00000000-0005-0000-0000-0000A2190000}"/>
    <cellStyle name="20% - Accent4 4 4 2 2 4 3" xfId="23856" xr:uid="{00000000-0005-0000-0000-0000A3190000}"/>
    <cellStyle name="20% - Accent4 4 4 2 2 5" xfId="9743" xr:uid="{00000000-0005-0000-0000-0000A4190000}"/>
    <cellStyle name="20% - Accent4 4 4 2 2 6" xfId="18317" xr:uid="{00000000-0005-0000-0000-0000A5190000}"/>
    <cellStyle name="20% - Accent4 4 4 2 3" xfId="1901" xr:uid="{00000000-0005-0000-0000-0000A6190000}"/>
    <cellStyle name="20% - Accent4 4 4 2 3 2" xfId="4673" xr:uid="{00000000-0005-0000-0000-0000A7190000}"/>
    <cellStyle name="20% - Accent4 4 4 2 3 2 2" xfId="13105" xr:uid="{00000000-0005-0000-0000-0000A8190000}"/>
    <cellStyle name="20% - Accent4 4 4 2 3 2 3" xfId="21679" xr:uid="{00000000-0005-0000-0000-0000A9190000}"/>
    <cellStyle name="20% - Accent4 4 4 2 3 3" xfId="7442" xr:uid="{00000000-0005-0000-0000-0000AA190000}"/>
    <cellStyle name="20% - Accent4 4 4 2 3 3 2" xfId="15874" xr:uid="{00000000-0005-0000-0000-0000AB190000}"/>
    <cellStyle name="20% - Accent4 4 4 2 3 3 3" xfId="24448" xr:uid="{00000000-0005-0000-0000-0000AC190000}"/>
    <cellStyle name="20% - Accent4 4 4 2 3 4" xfId="10335" xr:uid="{00000000-0005-0000-0000-0000AD190000}"/>
    <cellStyle name="20% - Accent4 4 4 2 3 5" xfId="18909" xr:uid="{00000000-0005-0000-0000-0000AE190000}"/>
    <cellStyle name="20% - Accent4 4 4 2 4" xfId="3289" xr:uid="{00000000-0005-0000-0000-0000AF190000}"/>
    <cellStyle name="20% - Accent4 4 4 2 4 2" xfId="11721" xr:uid="{00000000-0005-0000-0000-0000B0190000}"/>
    <cellStyle name="20% - Accent4 4 4 2 4 3" xfId="20295" xr:uid="{00000000-0005-0000-0000-0000B1190000}"/>
    <cellStyle name="20% - Accent4 4 4 2 5" xfId="6058" xr:uid="{00000000-0005-0000-0000-0000B2190000}"/>
    <cellStyle name="20% - Accent4 4 4 2 5 2" xfId="14490" xr:uid="{00000000-0005-0000-0000-0000B3190000}"/>
    <cellStyle name="20% - Accent4 4 4 2 5 3" xfId="23064" xr:uid="{00000000-0005-0000-0000-0000B4190000}"/>
    <cellStyle name="20% - Accent4 4 4 2 6" xfId="8951" xr:uid="{00000000-0005-0000-0000-0000B5190000}"/>
    <cellStyle name="20% - Accent4 4 4 2 7" xfId="17525" xr:uid="{00000000-0005-0000-0000-0000B6190000}"/>
    <cellStyle name="20% - Accent4 4 4 3" xfId="1095" xr:uid="{00000000-0005-0000-0000-0000B7190000}"/>
    <cellStyle name="20% - Accent4 4 4 3 2" xfId="2480" xr:uid="{00000000-0005-0000-0000-0000B8190000}"/>
    <cellStyle name="20% - Accent4 4 4 3 2 2" xfId="5252" xr:uid="{00000000-0005-0000-0000-0000B9190000}"/>
    <cellStyle name="20% - Accent4 4 4 3 2 2 2" xfId="13684" xr:uid="{00000000-0005-0000-0000-0000BA190000}"/>
    <cellStyle name="20% - Accent4 4 4 3 2 2 3" xfId="22258" xr:uid="{00000000-0005-0000-0000-0000BB190000}"/>
    <cellStyle name="20% - Accent4 4 4 3 2 3" xfId="8021" xr:uid="{00000000-0005-0000-0000-0000BC190000}"/>
    <cellStyle name="20% - Accent4 4 4 3 2 3 2" xfId="16453" xr:uid="{00000000-0005-0000-0000-0000BD190000}"/>
    <cellStyle name="20% - Accent4 4 4 3 2 3 3" xfId="25027" xr:uid="{00000000-0005-0000-0000-0000BE190000}"/>
    <cellStyle name="20% - Accent4 4 4 3 2 4" xfId="10914" xr:uid="{00000000-0005-0000-0000-0000BF190000}"/>
    <cellStyle name="20% - Accent4 4 4 3 2 5" xfId="19488" xr:uid="{00000000-0005-0000-0000-0000C0190000}"/>
    <cellStyle name="20% - Accent4 4 4 3 3" xfId="3868" xr:uid="{00000000-0005-0000-0000-0000C1190000}"/>
    <cellStyle name="20% - Accent4 4 4 3 3 2" xfId="12300" xr:uid="{00000000-0005-0000-0000-0000C2190000}"/>
    <cellStyle name="20% - Accent4 4 4 3 3 3" xfId="20874" xr:uid="{00000000-0005-0000-0000-0000C3190000}"/>
    <cellStyle name="20% - Accent4 4 4 3 4" xfId="6637" xr:uid="{00000000-0005-0000-0000-0000C4190000}"/>
    <cellStyle name="20% - Accent4 4 4 3 4 2" xfId="15069" xr:uid="{00000000-0005-0000-0000-0000C5190000}"/>
    <cellStyle name="20% - Accent4 4 4 3 4 3" xfId="23643" xr:uid="{00000000-0005-0000-0000-0000C6190000}"/>
    <cellStyle name="20% - Accent4 4 4 3 5" xfId="9530" xr:uid="{00000000-0005-0000-0000-0000C7190000}"/>
    <cellStyle name="20% - Accent4 4 4 3 6" xfId="18104" xr:uid="{00000000-0005-0000-0000-0000C8190000}"/>
    <cellStyle name="20% - Accent4 4 4 4" xfId="755" xr:uid="{00000000-0005-0000-0000-0000C9190000}"/>
    <cellStyle name="20% - Accent4 4 4 4 2" xfId="2140" xr:uid="{00000000-0005-0000-0000-0000CA190000}"/>
    <cellStyle name="20% - Accent4 4 4 4 2 2" xfId="4912" xr:uid="{00000000-0005-0000-0000-0000CB190000}"/>
    <cellStyle name="20% - Accent4 4 4 4 2 2 2" xfId="13344" xr:uid="{00000000-0005-0000-0000-0000CC190000}"/>
    <cellStyle name="20% - Accent4 4 4 4 2 2 3" xfId="21918" xr:uid="{00000000-0005-0000-0000-0000CD190000}"/>
    <cellStyle name="20% - Accent4 4 4 4 2 3" xfId="7681" xr:uid="{00000000-0005-0000-0000-0000CE190000}"/>
    <cellStyle name="20% - Accent4 4 4 4 2 3 2" xfId="16113" xr:uid="{00000000-0005-0000-0000-0000CF190000}"/>
    <cellStyle name="20% - Accent4 4 4 4 2 3 3" xfId="24687" xr:uid="{00000000-0005-0000-0000-0000D0190000}"/>
    <cellStyle name="20% - Accent4 4 4 4 2 4" xfId="10574" xr:uid="{00000000-0005-0000-0000-0000D1190000}"/>
    <cellStyle name="20% - Accent4 4 4 4 2 5" xfId="19148" xr:uid="{00000000-0005-0000-0000-0000D2190000}"/>
    <cellStyle name="20% - Accent4 4 4 4 3" xfId="3528" xr:uid="{00000000-0005-0000-0000-0000D3190000}"/>
    <cellStyle name="20% - Accent4 4 4 4 3 2" xfId="11960" xr:uid="{00000000-0005-0000-0000-0000D4190000}"/>
    <cellStyle name="20% - Accent4 4 4 4 3 3" xfId="20534" xr:uid="{00000000-0005-0000-0000-0000D5190000}"/>
    <cellStyle name="20% - Accent4 4 4 4 4" xfId="6297" xr:uid="{00000000-0005-0000-0000-0000D6190000}"/>
    <cellStyle name="20% - Accent4 4 4 4 4 2" xfId="14729" xr:uid="{00000000-0005-0000-0000-0000D7190000}"/>
    <cellStyle name="20% - Accent4 4 4 4 4 3" xfId="23303" xr:uid="{00000000-0005-0000-0000-0000D8190000}"/>
    <cellStyle name="20% - Accent4 4 4 4 5" xfId="9190" xr:uid="{00000000-0005-0000-0000-0000D9190000}"/>
    <cellStyle name="20% - Accent4 4 4 4 6" xfId="17764" xr:uid="{00000000-0005-0000-0000-0000DA190000}"/>
    <cellStyle name="20% - Accent4 4 4 5" xfId="1676" xr:uid="{00000000-0005-0000-0000-0000DB190000}"/>
    <cellStyle name="20% - Accent4 4 4 5 2" xfId="4448" xr:uid="{00000000-0005-0000-0000-0000DC190000}"/>
    <cellStyle name="20% - Accent4 4 4 5 2 2" xfId="12880" xr:uid="{00000000-0005-0000-0000-0000DD190000}"/>
    <cellStyle name="20% - Accent4 4 4 5 2 3" xfId="21454" xr:uid="{00000000-0005-0000-0000-0000DE190000}"/>
    <cellStyle name="20% - Accent4 4 4 5 3" xfId="7217" xr:uid="{00000000-0005-0000-0000-0000DF190000}"/>
    <cellStyle name="20% - Accent4 4 4 5 3 2" xfId="15649" xr:uid="{00000000-0005-0000-0000-0000E0190000}"/>
    <cellStyle name="20% - Accent4 4 4 5 3 3" xfId="24223" xr:uid="{00000000-0005-0000-0000-0000E1190000}"/>
    <cellStyle name="20% - Accent4 4 4 5 4" xfId="10110" xr:uid="{00000000-0005-0000-0000-0000E2190000}"/>
    <cellStyle name="20% - Accent4 4 4 5 5" xfId="18684" xr:uid="{00000000-0005-0000-0000-0000E3190000}"/>
    <cellStyle name="20% - Accent4 4 4 6" xfId="3064" xr:uid="{00000000-0005-0000-0000-0000E4190000}"/>
    <cellStyle name="20% - Accent4 4 4 6 2" xfId="11496" xr:uid="{00000000-0005-0000-0000-0000E5190000}"/>
    <cellStyle name="20% - Accent4 4 4 6 3" xfId="20070" xr:uid="{00000000-0005-0000-0000-0000E6190000}"/>
    <cellStyle name="20% - Accent4 4 4 7" xfId="5833" xr:uid="{00000000-0005-0000-0000-0000E7190000}"/>
    <cellStyle name="20% - Accent4 4 4 7 2" xfId="14265" xr:uid="{00000000-0005-0000-0000-0000E8190000}"/>
    <cellStyle name="20% - Accent4 4 4 7 3" xfId="22839" xr:uid="{00000000-0005-0000-0000-0000E9190000}"/>
    <cellStyle name="20% - Accent4 4 4 8" xfId="8726" xr:uid="{00000000-0005-0000-0000-0000EA190000}"/>
    <cellStyle name="20% - Accent4 4 4 9" xfId="17300" xr:uid="{00000000-0005-0000-0000-0000EB190000}"/>
    <cellStyle name="20% - Accent4 4 5" xfId="404" xr:uid="{00000000-0005-0000-0000-0000EC190000}"/>
    <cellStyle name="20% - Accent4 4 5 2" xfId="1196" xr:uid="{00000000-0005-0000-0000-0000ED190000}"/>
    <cellStyle name="20% - Accent4 4 5 2 2" xfId="2581" xr:uid="{00000000-0005-0000-0000-0000EE190000}"/>
    <cellStyle name="20% - Accent4 4 5 2 2 2" xfId="5353" xr:uid="{00000000-0005-0000-0000-0000EF190000}"/>
    <cellStyle name="20% - Accent4 4 5 2 2 2 2" xfId="13785" xr:uid="{00000000-0005-0000-0000-0000F0190000}"/>
    <cellStyle name="20% - Accent4 4 5 2 2 2 3" xfId="22359" xr:uid="{00000000-0005-0000-0000-0000F1190000}"/>
    <cellStyle name="20% - Accent4 4 5 2 2 3" xfId="8122" xr:uid="{00000000-0005-0000-0000-0000F2190000}"/>
    <cellStyle name="20% - Accent4 4 5 2 2 3 2" xfId="16554" xr:uid="{00000000-0005-0000-0000-0000F3190000}"/>
    <cellStyle name="20% - Accent4 4 5 2 2 3 3" xfId="25128" xr:uid="{00000000-0005-0000-0000-0000F4190000}"/>
    <cellStyle name="20% - Accent4 4 5 2 2 4" xfId="11015" xr:uid="{00000000-0005-0000-0000-0000F5190000}"/>
    <cellStyle name="20% - Accent4 4 5 2 2 5" xfId="19589" xr:uid="{00000000-0005-0000-0000-0000F6190000}"/>
    <cellStyle name="20% - Accent4 4 5 2 3" xfId="3969" xr:uid="{00000000-0005-0000-0000-0000F7190000}"/>
    <cellStyle name="20% - Accent4 4 5 2 3 2" xfId="12401" xr:uid="{00000000-0005-0000-0000-0000F8190000}"/>
    <cellStyle name="20% - Accent4 4 5 2 3 3" xfId="20975" xr:uid="{00000000-0005-0000-0000-0000F9190000}"/>
    <cellStyle name="20% - Accent4 4 5 2 4" xfId="6738" xr:uid="{00000000-0005-0000-0000-0000FA190000}"/>
    <cellStyle name="20% - Accent4 4 5 2 4 2" xfId="15170" xr:uid="{00000000-0005-0000-0000-0000FB190000}"/>
    <cellStyle name="20% - Accent4 4 5 2 4 3" xfId="23744" xr:uid="{00000000-0005-0000-0000-0000FC190000}"/>
    <cellStyle name="20% - Accent4 4 5 2 5" xfId="9631" xr:uid="{00000000-0005-0000-0000-0000FD190000}"/>
    <cellStyle name="20% - Accent4 4 5 2 6" xfId="18205" xr:uid="{00000000-0005-0000-0000-0000FE190000}"/>
    <cellStyle name="20% - Accent4 4 5 3" xfId="1789" xr:uid="{00000000-0005-0000-0000-0000FF190000}"/>
    <cellStyle name="20% - Accent4 4 5 3 2" xfId="4561" xr:uid="{00000000-0005-0000-0000-0000001A0000}"/>
    <cellStyle name="20% - Accent4 4 5 3 2 2" xfId="12993" xr:uid="{00000000-0005-0000-0000-0000011A0000}"/>
    <cellStyle name="20% - Accent4 4 5 3 2 3" xfId="21567" xr:uid="{00000000-0005-0000-0000-0000021A0000}"/>
    <cellStyle name="20% - Accent4 4 5 3 3" xfId="7330" xr:uid="{00000000-0005-0000-0000-0000031A0000}"/>
    <cellStyle name="20% - Accent4 4 5 3 3 2" xfId="15762" xr:uid="{00000000-0005-0000-0000-0000041A0000}"/>
    <cellStyle name="20% - Accent4 4 5 3 3 3" xfId="24336" xr:uid="{00000000-0005-0000-0000-0000051A0000}"/>
    <cellStyle name="20% - Accent4 4 5 3 4" xfId="10223" xr:uid="{00000000-0005-0000-0000-0000061A0000}"/>
    <cellStyle name="20% - Accent4 4 5 3 5" xfId="18797" xr:uid="{00000000-0005-0000-0000-0000071A0000}"/>
    <cellStyle name="20% - Accent4 4 5 4" xfId="3177" xr:uid="{00000000-0005-0000-0000-0000081A0000}"/>
    <cellStyle name="20% - Accent4 4 5 4 2" xfId="11609" xr:uid="{00000000-0005-0000-0000-0000091A0000}"/>
    <cellStyle name="20% - Accent4 4 5 4 3" xfId="20183" xr:uid="{00000000-0005-0000-0000-00000A1A0000}"/>
    <cellStyle name="20% - Accent4 4 5 5" xfId="5946" xr:uid="{00000000-0005-0000-0000-00000B1A0000}"/>
    <cellStyle name="20% - Accent4 4 5 5 2" xfId="14378" xr:uid="{00000000-0005-0000-0000-00000C1A0000}"/>
    <cellStyle name="20% - Accent4 4 5 5 3" xfId="22952" xr:uid="{00000000-0005-0000-0000-00000D1A0000}"/>
    <cellStyle name="20% - Accent4 4 5 6" xfId="8839" xr:uid="{00000000-0005-0000-0000-00000E1A0000}"/>
    <cellStyle name="20% - Accent4 4 5 7" xfId="17413" xr:uid="{00000000-0005-0000-0000-00000F1A0000}"/>
    <cellStyle name="20% - Accent4 4 6" xfId="460" xr:uid="{00000000-0005-0000-0000-0000101A0000}"/>
    <cellStyle name="20% - Accent4 4 6 2" xfId="1252" xr:uid="{00000000-0005-0000-0000-0000111A0000}"/>
    <cellStyle name="20% - Accent4 4 6 2 2" xfId="2637" xr:uid="{00000000-0005-0000-0000-0000121A0000}"/>
    <cellStyle name="20% - Accent4 4 6 2 2 2" xfId="5409" xr:uid="{00000000-0005-0000-0000-0000131A0000}"/>
    <cellStyle name="20% - Accent4 4 6 2 2 2 2" xfId="13841" xr:uid="{00000000-0005-0000-0000-0000141A0000}"/>
    <cellStyle name="20% - Accent4 4 6 2 2 2 3" xfId="22415" xr:uid="{00000000-0005-0000-0000-0000151A0000}"/>
    <cellStyle name="20% - Accent4 4 6 2 2 3" xfId="8178" xr:uid="{00000000-0005-0000-0000-0000161A0000}"/>
    <cellStyle name="20% - Accent4 4 6 2 2 3 2" xfId="16610" xr:uid="{00000000-0005-0000-0000-0000171A0000}"/>
    <cellStyle name="20% - Accent4 4 6 2 2 3 3" xfId="25184" xr:uid="{00000000-0005-0000-0000-0000181A0000}"/>
    <cellStyle name="20% - Accent4 4 6 2 2 4" xfId="11071" xr:uid="{00000000-0005-0000-0000-0000191A0000}"/>
    <cellStyle name="20% - Accent4 4 6 2 2 5" xfId="19645" xr:uid="{00000000-0005-0000-0000-00001A1A0000}"/>
    <cellStyle name="20% - Accent4 4 6 2 3" xfId="4025" xr:uid="{00000000-0005-0000-0000-00001B1A0000}"/>
    <cellStyle name="20% - Accent4 4 6 2 3 2" xfId="12457" xr:uid="{00000000-0005-0000-0000-00001C1A0000}"/>
    <cellStyle name="20% - Accent4 4 6 2 3 3" xfId="21031" xr:uid="{00000000-0005-0000-0000-00001D1A0000}"/>
    <cellStyle name="20% - Accent4 4 6 2 4" xfId="6794" xr:uid="{00000000-0005-0000-0000-00001E1A0000}"/>
    <cellStyle name="20% - Accent4 4 6 2 4 2" xfId="15226" xr:uid="{00000000-0005-0000-0000-00001F1A0000}"/>
    <cellStyle name="20% - Accent4 4 6 2 4 3" xfId="23800" xr:uid="{00000000-0005-0000-0000-0000201A0000}"/>
    <cellStyle name="20% - Accent4 4 6 2 5" xfId="9687" xr:uid="{00000000-0005-0000-0000-0000211A0000}"/>
    <cellStyle name="20% - Accent4 4 6 2 6" xfId="18261" xr:uid="{00000000-0005-0000-0000-0000221A0000}"/>
    <cellStyle name="20% - Accent4 4 6 3" xfId="1845" xr:uid="{00000000-0005-0000-0000-0000231A0000}"/>
    <cellStyle name="20% - Accent4 4 6 3 2" xfId="4617" xr:uid="{00000000-0005-0000-0000-0000241A0000}"/>
    <cellStyle name="20% - Accent4 4 6 3 2 2" xfId="13049" xr:uid="{00000000-0005-0000-0000-0000251A0000}"/>
    <cellStyle name="20% - Accent4 4 6 3 2 3" xfId="21623" xr:uid="{00000000-0005-0000-0000-0000261A0000}"/>
    <cellStyle name="20% - Accent4 4 6 3 3" xfId="7386" xr:uid="{00000000-0005-0000-0000-0000271A0000}"/>
    <cellStyle name="20% - Accent4 4 6 3 3 2" xfId="15818" xr:uid="{00000000-0005-0000-0000-0000281A0000}"/>
    <cellStyle name="20% - Accent4 4 6 3 3 3" xfId="24392" xr:uid="{00000000-0005-0000-0000-0000291A0000}"/>
    <cellStyle name="20% - Accent4 4 6 3 4" xfId="10279" xr:uid="{00000000-0005-0000-0000-00002A1A0000}"/>
    <cellStyle name="20% - Accent4 4 6 3 5" xfId="18853" xr:uid="{00000000-0005-0000-0000-00002B1A0000}"/>
    <cellStyle name="20% - Accent4 4 6 4" xfId="3233" xr:uid="{00000000-0005-0000-0000-00002C1A0000}"/>
    <cellStyle name="20% - Accent4 4 6 4 2" xfId="11665" xr:uid="{00000000-0005-0000-0000-00002D1A0000}"/>
    <cellStyle name="20% - Accent4 4 6 4 3" xfId="20239" xr:uid="{00000000-0005-0000-0000-00002E1A0000}"/>
    <cellStyle name="20% - Accent4 4 6 5" xfId="6002" xr:uid="{00000000-0005-0000-0000-00002F1A0000}"/>
    <cellStyle name="20% - Accent4 4 6 5 2" xfId="14434" xr:uid="{00000000-0005-0000-0000-0000301A0000}"/>
    <cellStyle name="20% - Accent4 4 6 5 3" xfId="23008" xr:uid="{00000000-0005-0000-0000-0000311A0000}"/>
    <cellStyle name="20% - Accent4 4 6 6" xfId="8895" xr:uid="{00000000-0005-0000-0000-0000321A0000}"/>
    <cellStyle name="20% - Accent4 4 6 7" xfId="17469" xr:uid="{00000000-0005-0000-0000-0000331A0000}"/>
    <cellStyle name="20% - Accent4 4 7" xfId="926" xr:uid="{00000000-0005-0000-0000-0000341A0000}"/>
    <cellStyle name="20% - Accent4 4 7 2" xfId="2311" xr:uid="{00000000-0005-0000-0000-0000351A0000}"/>
    <cellStyle name="20% - Accent4 4 7 2 2" xfId="5083" xr:uid="{00000000-0005-0000-0000-0000361A0000}"/>
    <cellStyle name="20% - Accent4 4 7 2 2 2" xfId="13515" xr:uid="{00000000-0005-0000-0000-0000371A0000}"/>
    <cellStyle name="20% - Accent4 4 7 2 2 3" xfId="22089" xr:uid="{00000000-0005-0000-0000-0000381A0000}"/>
    <cellStyle name="20% - Accent4 4 7 2 3" xfId="7852" xr:uid="{00000000-0005-0000-0000-0000391A0000}"/>
    <cellStyle name="20% - Accent4 4 7 2 3 2" xfId="16284" xr:uid="{00000000-0005-0000-0000-00003A1A0000}"/>
    <cellStyle name="20% - Accent4 4 7 2 3 3" xfId="24858" xr:uid="{00000000-0005-0000-0000-00003B1A0000}"/>
    <cellStyle name="20% - Accent4 4 7 2 4" xfId="10745" xr:uid="{00000000-0005-0000-0000-00003C1A0000}"/>
    <cellStyle name="20% - Accent4 4 7 2 5" xfId="19319" xr:uid="{00000000-0005-0000-0000-00003D1A0000}"/>
    <cellStyle name="20% - Accent4 4 7 3" xfId="3699" xr:uid="{00000000-0005-0000-0000-00003E1A0000}"/>
    <cellStyle name="20% - Accent4 4 7 3 2" xfId="12131" xr:uid="{00000000-0005-0000-0000-00003F1A0000}"/>
    <cellStyle name="20% - Accent4 4 7 3 3" xfId="20705" xr:uid="{00000000-0005-0000-0000-0000401A0000}"/>
    <cellStyle name="20% - Accent4 4 7 4" xfId="6468" xr:uid="{00000000-0005-0000-0000-0000411A0000}"/>
    <cellStyle name="20% - Accent4 4 7 4 2" xfId="14900" xr:uid="{00000000-0005-0000-0000-0000421A0000}"/>
    <cellStyle name="20% - Accent4 4 7 4 3" xfId="23474" xr:uid="{00000000-0005-0000-0000-0000431A0000}"/>
    <cellStyle name="20% - Accent4 4 7 5" xfId="9361" xr:uid="{00000000-0005-0000-0000-0000441A0000}"/>
    <cellStyle name="20% - Accent4 4 7 6" xfId="17935" xr:uid="{00000000-0005-0000-0000-0000451A0000}"/>
    <cellStyle name="20% - Accent4 4 8" xfId="699" xr:uid="{00000000-0005-0000-0000-0000461A0000}"/>
    <cellStyle name="20% - Accent4 4 8 2" xfId="2084" xr:uid="{00000000-0005-0000-0000-0000471A0000}"/>
    <cellStyle name="20% - Accent4 4 8 2 2" xfId="4856" xr:uid="{00000000-0005-0000-0000-0000481A0000}"/>
    <cellStyle name="20% - Accent4 4 8 2 2 2" xfId="13288" xr:uid="{00000000-0005-0000-0000-0000491A0000}"/>
    <cellStyle name="20% - Accent4 4 8 2 2 3" xfId="21862" xr:uid="{00000000-0005-0000-0000-00004A1A0000}"/>
    <cellStyle name="20% - Accent4 4 8 2 3" xfId="7625" xr:uid="{00000000-0005-0000-0000-00004B1A0000}"/>
    <cellStyle name="20% - Accent4 4 8 2 3 2" xfId="16057" xr:uid="{00000000-0005-0000-0000-00004C1A0000}"/>
    <cellStyle name="20% - Accent4 4 8 2 3 3" xfId="24631" xr:uid="{00000000-0005-0000-0000-00004D1A0000}"/>
    <cellStyle name="20% - Accent4 4 8 2 4" xfId="10518" xr:uid="{00000000-0005-0000-0000-00004E1A0000}"/>
    <cellStyle name="20% - Accent4 4 8 2 5" xfId="19092" xr:uid="{00000000-0005-0000-0000-00004F1A0000}"/>
    <cellStyle name="20% - Accent4 4 8 3" xfId="3472" xr:uid="{00000000-0005-0000-0000-0000501A0000}"/>
    <cellStyle name="20% - Accent4 4 8 3 2" xfId="11904" xr:uid="{00000000-0005-0000-0000-0000511A0000}"/>
    <cellStyle name="20% - Accent4 4 8 3 3" xfId="20478" xr:uid="{00000000-0005-0000-0000-0000521A0000}"/>
    <cellStyle name="20% - Accent4 4 8 4" xfId="6241" xr:uid="{00000000-0005-0000-0000-0000531A0000}"/>
    <cellStyle name="20% - Accent4 4 8 4 2" xfId="14673" xr:uid="{00000000-0005-0000-0000-0000541A0000}"/>
    <cellStyle name="20% - Accent4 4 8 4 3" xfId="23247" xr:uid="{00000000-0005-0000-0000-0000551A0000}"/>
    <cellStyle name="20% - Accent4 4 8 5" xfId="9134" xr:uid="{00000000-0005-0000-0000-0000561A0000}"/>
    <cellStyle name="20% - Accent4 4 8 6" xfId="17708" xr:uid="{00000000-0005-0000-0000-0000571A0000}"/>
    <cellStyle name="20% - Accent4 4 9" xfId="1508" xr:uid="{00000000-0005-0000-0000-0000581A0000}"/>
    <cellStyle name="20% - Accent4 4 9 2" xfId="4280" xr:uid="{00000000-0005-0000-0000-0000591A0000}"/>
    <cellStyle name="20% - Accent4 4 9 2 2" xfId="12712" xr:uid="{00000000-0005-0000-0000-00005A1A0000}"/>
    <cellStyle name="20% - Accent4 4 9 2 3" xfId="21286" xr:uid="{00000000-0005-0000-0000-00005B1A0000}"/>
    <cellStyle name="20% - Accent4 4 9 3" xfId="7049" xr:uid="{00000000-0005-0000-0000-00005C1A0000}"/>
    <cellStyle name="20% - Accent4 4 9 3 2" xfId="15481" xr:uid="{00000000-0005-0000-0000-00005D1A0000}"/>
    <cellStyle name="20% - Accent4 4 9 3 3" xfId="24055" xr:uid="{00000000-0005-0000-0000-00005E1A0000}"/>
    <cellStyle name="20% - Accent4 4 9 4" xfId="9942" xr:uid="{00000000-0005-0000-0000-00005F1A0000}"/>
    <cellStyle name="20% - Accent4 4 9 5" xfId="18516" xr:uid="{00000000-0005-0000-0000-0000601A0000}"/>
    <cellStyle name="20% - Accent4 5" xfId="92" xr:uid="{00000000-0005-0000-0000-0000611A0000}"/>
    <cellStyle name="20% - Accent4 5 10" xfId="17143" xr:uid="{00000000-0005-0000-0000-0000621A0000}"/>
    <cellStyle name="20% - Accent4 5 2" xfId="303" xr:uid="{00000000-0005-0000-0000-0000631A0000}"/>
    <cellStyle name="20% - Accent4 5 2 2" xfId="1107" xr:uid="{00000000-0005-0000-0000-0000641A0000}"/>
    <cellStyle name="20% - Accent4 5 2 2 2" xfId="2492" xr:uid="{00000000-0005-0000-0000-0000651A0000}"/>
    <cellStyle name="20% - Accent4 5 2 2 2 2" xfId="5264" xr:uid="{00000000-0005-0000-0000-0000661A0000}"/>
    <cellStyle name="20% - Accent4 5 2 2 2 2 2" xfId="13696" xr:uid="{00000000-0005-0000-0000-0000671A0000}"/>
    <cellStyle name="20% - Accent4 5 2 2 2 2 3" xfId="22270" xr:uid="{00000000-0005-0000-0000-0000681A0000}"/>
    <cellStyle name="20% - Accent4 5 2 2 2 3" xfId="8033" xr:uid="{00000000-0005-0000-0000-0000691A0000}"/>
    <cellStyle name="20% - Accent4 5 2 2 2 3 2" xfId="16465" xr:uid="{00000000-0005-0000-0000-00006A1A0000}"/>
    <cellStyle name="20% - Accent4 5 2 2 2 3 3" xfId="25039" xr:uid="{00000000-0005-0000-0000-00006B1A0000}"/>
    <cellStyle name="20% - Accent4 5 2 2 2 4" xfId="10926" xr:uid="{00000000-0005-0000-0000-00006C1A0000}"/>
    <cellStyle name="20% - Accent4 5 2 2 2 5" xfId="19500" xr:uid="{00000000-0005-0000-0000-00006D1A0000}"/>
    <cellStyle name="20% - Accent4 5 2 2 3" xfId="3880" xr:uid="{00000000-0005-0000-0000-00006E1A0000}"/>
    <cellStyle name="20% - Accent4 5 2 2 3 2" xfId="12312" xr:uid="{00000000-0005-0000-0000-00006F1A0000}"/>
    <cellStyle name="20% - Accent4 5 2 2 3 3" xfId="20886" xr:uid="{00000000-0005-0000-0000-0000701A0000}"/>
    <cellStyle name="20% - Accent4 5 2 2 4" xfId="6649" xr:uid="{00000000-0005-0000-0000-0000711A0000}"/>
    <cellStyle name="20% - Accent4 5 2 2 4 2" xfId="15081" xr:uid="{00000000-0005-0000-0000-0000721A0000}"/>
    <cellStyle name="20% - Accent4 5 2 2 4 3" xfId="23655" xr:uid="{00000000-0005-0000-0000-0000731A0000}"/>
    <cellStyle name="20% - Accent4 5 2 2 5" xfId="9542" xr:uid="{00000000-0005-0000-0000-0000741A0000}"/>
    <cellStyle name="20% - Accent4 5 2 2 6" xfId="18116" xr:uid="{00000000-0005-0000-0000-0000751A0000}"/>
    <cellStyle name="20% - Accent4 5 2 3" xfId="1688" xr:uid="{00000000-0005-0000-0000-0000761A0000}"/>
    <cellStyle name="20% - Accent4 5 2 3 2" xfId="4460" xr:uid="{00000000-0005-0000-0000-0000771A0000}"/>
    <cellStyle name="20% - Accent4 5 2 3 2 2" xfId="12892" xr:uid="{00000000-0005-0000-0000-0000781A0000}"/>
    <cellStyle name="20% - Accent4 5 2 3 2 3" xfId="21466" xr:uid="{00000000-0005-0000-0000-0000791A0000}"/>
    <cellStyle name="20% - Accent4 5 2 3 3" xfId="7229" xr:uid="{00000000-0005-0000-0000-00007A1A0000}"/>
    <cellStyle name="20% - Accent4 5 2 3 3 2" xfId="15661" xr:uid="{00000000-0005-0000-0000-00007B1A0000}"/>
    <cellStyle name="20% - Accent4 5 2 3 3 3" xfId="24235" xr:uid="{00000000-0005-0000-0000-00007C1A0000}"/>
    <cellStyle name="20% - Accent4 5 2 3 4" xfId="10122" xr:uid="{00000000-0005-0000-0000-00007D1A0000}"/>
    <cellStyle name="20% - Accent4 5 2 3 5" xfId="18696" xr:uid="{00000000-0005-0000-0000-00007E1A0000}"/>
    <cellStyle name="20% - Accent4 5 2 4" xfId="3076" xr:uid="{00000000-0005-0000-0000-00007F1A0000}"/>
    <cellStyle name="20% - Accent4 5 2 4 2" xfId="11508" xr:uid="{00000000-0005-0000-0000-0000801A0000}"/>
    <cellStyle name="20% - Accent4 5 2 4 3" xfId="20082" xr:uid="{00000000-0005-0000-0000-0000811A0000}"/>
    <cellStyle name="20% - Accent4 5 2 5" xfId="5845" xr:uid="{00000000-0005-0000-0000-0000821A0000}"/>
    <cellStyle name="20% - Accent4 5 2 5 2" xfId="14277" xr:uid="{00000000-0005-0000-0000-0000831A0000}"/>
    <cellStyle name="20% - Accent4 5 2 5 3" xfId="22851" xr:uid="{00000000-0005-0000-0000-0000841A0000}"/>
    <cellStyle name="20% - Accent4 5 2 6" xfId="8738" xr:uid="{00000000-0005-0000-0000-0000851A0000}"/>
    <cellStyle name="20% - Accent4 5 2 7" xfId="17312" xr:uid="{00000000-0005-0000-0000-0000861A0000}"/>
    <cellStyle name="20% - Accent4 5 3" xfId="528" xr:uid="{00000000-0005-0000-0000-0000871A0000}"/>
    <cellStyle name="20% - Accent4 5 3 2" xfId="1320" xr:uid="{00000000-0005-0000-0000-0000881A0000}"/>
    <cellStyle name="20% - Accent4 5 3 2 2" xfId="2705" xr:uid="{00000000-0005-0000-0000-0000891A0000}"/>
    <cellStyle name="20% - Accent4 5 3 2 2 2" xfId="5477" xr:uid="{00000000-0005-0000-0000-00008A1A0000}"/>
    <cellStyle name="20% - Accent4 5 3 2 2 2 2" xfId="13909" xr:uid="{00000000-0005-0000-0000-00008B1A0000}"/>
    <cellStyle name="20% - Accent4 5 3 2 2 2 3" xfId="22483" xr:uid="{00000000-0005-0000-0000-00008C1A0000}"/>
    <cellStyle name="20% - Accent4 5 3 2 2 3" xfId="8246" xr:uid="{00000000-0005-0000-0000-00008D1A0000}"/>
    <cellStyle name="20% - Accent4 5 3 2 2 3 2" xfId="16678" xr:uid="{00000000-0005-0000-0000-00008E1A0000}"/>
    <cellStyle name="20% - Accent4 5 3 2 2 3 3" xfId="25252" xr:uid="{00000000-0005-0000-0000-00008F1A0000}"/>
    <cellStyle name="20% - Accent4 5 3 2 2 4" xfId="11139" xr:uid="{00000000-0005-0000-0000-0000901A0000}"/>
    <cellStyle name="20% - Accent4 5 3 2 2 5" xfId="19713" xr:uid="{00000000-0005-0000-0000-0000911A0000}"/>
    <cellStyle name="20% - Accent4 5 3 2 3" xfId="4093" xr:uid="{00000000-0005-0000-0000-0000921A0000}"/>
    <cellStyle name="20% - Accent4 5 3 2 3 2" xfId="12525" xr:uid="{00000000-0005-0000-0000-0000931A0000}"/>
    <cellStyle name="20% - Accent4 5 3 2 3 3" xfId="21099" xr:uid="{00000000-0005-0000-0000-0000941A0000}"/>
    <cellStyle name="20% - Accent4 5 3 2 4" xfId="6862" xr:uid="{00000000-0005-0000-0000-0000951A0000}"/>
    <cellStyle name="20% - Accent4 5 3 2 4 2" xfId="15294" xr:uid="{00000000-0005-0000-0000-0000961A0000}"/>
    <cellStyle name="20% - Accent4 5 3 2 4 3" xfId="23868" xr:uid="{00000000-0005-0000-0000-0000971A0000}"/>
    <cellStyle name="20% - Accent4 5 3 2 5" xfId="9755" xr:uid="{00000000-0005-0000-0000-0000981A0000}"/>
    <cellStyle name="20% - Accent4 5 3 2 6" xfId="18329" xr:uid="{00000000-0005-0000-0000-0000991A0000}"/>
    <cellStyle name="20% - Accent4 5 3 3" xfId="1913" xr:uid="{00000000-0005-0000-0000-00009A1A0000}"/>
    <cellStyle name="20% - Accent4 5 3 3 2" xfId="4685" xr:uid="{00000000-0005-0000-0000-00009B1A0000}"/>
    <cellStyle name="20% - Accent4 5 3 3 2 2" xfId="13117" xr:uid="{00000000-0005-0000-0000-00009C1A0000}"/>
    <cellStyle name="20% - Accent4 5 3 3 2 3" xfId="21691" xr:uid="{00000000-0005-0000-0000-00009D1A0000}"/>
    <cellStyle name="20% - Accent4 5 3 3 3" xfId="7454" xr:uid="{00000000-0005-0000-0000-00009E1A0000}"/>
    <cellStyle name="20% - Accent4 5 3 3 3 2" xfId="15886" xr:uid="{00000000-0005-0000-0000-00009F1A0000}"/>
    <cellStyle name="20% - Accent4 5 3 3 3 3" xfId="24460" xr:uid="{00000000-0005-0000-0000-0000A01A0000}"/>
    <cellStyle name="20% - Accent4 5 3 3 4" xfId="10347" xr:uid="{00000000-0005-0000-0000-0000A11A0000}"/>
    <cellStyle name="20% - Accent4 5 3 3 5" xfId="18921" xr:uid="{00000000-0005-0000-0000-0000A21A0000}"/>
    <cellStyle name="20% - Accent4 5 3 4" xfId="3301" xr:uid="{00000000-0005-0000-0000-0000A31A0000}"/>
    <cellStyle name="20% - Accent4 5 3 4 2" xfId="11733" xr:uid="{00000000-0005-0000-0000-0000A41A0000}"/>
    <cellStyle name="20% - Accent4 5 3 4 3" xfId="20307" xr:uid="{00000000-0005-0000-0000-0000A51A0000}"/>
    <cellStyle name="20% - Accent4 5 3 5" xfId="6070" xr:uid="{00000000-0005-0000-0000-0000A61A0000}"/>
    <cellStyle name="20% - Accent4 5 3 5 2" xfId="14502" xr:uid="{00000000-0005-0000-0000-0000A71A0000}"/>
    <cellStyle name="20% - Accent4 5 3 5 3" xfId="23076" xr:uid="{00000000-0005-0000-0000-0000A81A0000}"/>
    <cellStyle name="20% - Accent4 5 3 6" xfId="8963" xr:uid="{00000000-0005-0000-0000-0000A91A0000}"/>
    <cellStyle name="20% - Accent4 5 3 7" xfId="17537" xr:uid="{00000000-0005-0000-0000-0000AA1A0000}"/>
    <cellStyle name="20% - Accent4 5 4" xfId="938" xr:uid="{00000000-0005-0000-0000-0000AB1A0000}"/>
    <cellStyle name="20% - Accent4 5 4 2" xfId="2323" xr:uid="{00000000-0005-0000-0000-0000AC1A0000}"/>
    <cellStyle name="20% - Accent4 5 4 2 2" xfId="5095" xr:uid="{00000000-0005-0000-0000-0000AD1A0000}"/>
    <cellStyle name="20% - Accent4 5 4 2 2 2" xfId="13527" xr:uid="{00000000-0005-0000-0000-0000AE1A0000}"/>
    <cellStyle name="20% - Accent4 5 4 2 2 3" xfId="22101" xr:uid="{00000000-0005-0000-0000-0000AF1A0000}"/>
    <cellStyle name="20% - Accent4 5 4 2 3" xfId="7864" xr:uid="{00000000-0005-0000-0000-0000B01A0000}"/>
    <cellStyle name="20% - Accent4 5 4 2 3 2" xfId="16296" xr:uid="{00000000-0005-0000-0000-0000B11A0000}"/>
    <cellStyle name="20% - Accent4 5 4 2 3 3" xfId="24870" xr:uid="{00000000-0005-0000-0000-0000B21A0000}"/>
    <cellStyle name="20% - Accent4 5 4 2 4" xfId="10757" xr:uid="{00000000-0005-0000-0000-0000B31A0000}"/>
    <cellStyle name="20% - Accent4 5 4 2 5" xfId="19331" xr:uid="{00000000-0005-0000-0000-0000B41A0000}"/>
    <cellStyle name="20% - Accent4 5 4 3" xfId="3711" xr:uid="{00000000-0005-0000-0000-0000B51A0000}"/>
    <cellStyle name="20% - Accent4 5 4 3 2" xfId="12143" xr:uid="{00000000-0005-0000-0000-0000B61A0000}"/>
    <cellStyle name="20% - Accent4 5 4 3 3" xfId="20717" xr:uid="{00000000-0005-0000-0000-0000B71A0000}"/>
    <cellStyle name="20% - Accent4 5 4 4" xfId="6480" xr:uid="{00000000-0005-0000-0000-0000B81A0000}"/>
    <cellStyle name="20% - Accent4 5 4 4 2" xfId="14912" xr:uid="{00000000-0005-0000-0000-0000B91A0000}"/>
    <cellStyle name="20% - Accent4 5 4 4 3" xfId="23486" xr:uid="{00000000-0005-0000-0000-0000BA1A0000}"/>
    <cellStyle name="20% - Accent4 5 4 5" xfId="9373" xr:uid="{00000000-0005-0000-0000-0000BB1A0000}"/>
    <cellStyle name="20% - Accent4 5 4 6" xfId="17947" xr:uid="{00000000-0005-0000-0000-0000BC1A0000}"/>
    <cellStyle name="20% - Accent4 5 5" xfId="767" xr:uid="{00000000-0005-0000-0000-0000BD1A0000}"/>
    <cellStyle name="20% - Accent4 5 5 2" xfId="2152" xr:uid="{00000000-0005-0000-0000-0000BE1A0000}"/>
    <cellStyle name="20% - Accent4 5 5 2 2" xfId="4924" xr:uid="{00000000-0005-0000-0000-0000BF1A0000}"/>
    <cellStyle name="20% - Accent4 5 5 2 2 2" xfId="13356" xr:uid="{00000000-0005-0000-0000-0000C01A0000}"/>
    <cellStyle name="20% - Accent4 5 5 2 2 3" xfId="21930" xr:uid="{00000000-0005-0000-0000-0000C11A0000}"/>
    <cellStyle name="20% - Accent4 5 5 2 3" xfId="7693" xr:uid="{00000000-0005-0000-0000-0000C21A0000}"/>
    <cellStyle name="20% - Accent4 5 5 2 3 2" xfId="16125" xr:uid="{00000000-0005-0000-0000-0000C31A0000}"/>
    <cellStyle name="20% - Accent4 5 5 2 3 3" xfId="24699" xr:uid="{00000000-0005-0000-0000-0000C41A0000}"/>
    <cellStyle name="20% - Accent4 5 5 2 4" xfId="10586" xr:uid="{00000000-0005-0000-0000-0000C51A0000}"/>
    <cellStyle name="20% - Accent4 5 5 2 5" xfId="19160" xr:uid="{00000000-0005-0000-0000-0000C61A0000}"/>
    <cellStyle name="20% - Accent4 5 5 3" xfId="3540" xr:uid="{00000000-0005-0000-0000-0000C71A0000}"/>
    <cellStyle name="20% - Accent4 5 5 3 2" xfId="11972" xr:uid="{00000000-0005-0000-0000-0000C81A0000}"/>
    <cellStyle name="20% - Accent4 5 5 3 3" xfId="20546" xr:uid="{00000000-0005-0000-0000-0000C91A0000}"/>
    <cellStyle name="20% - Accent4 5 5 4" xfId="6309" xr:uid="{00000000-0005-0000-0000-0000CA1A0000}"/>
    <cellStyle name="20% - Accent4 5 5 4 2" xfId="14741" xr:uid="{00000000-0005-0000-0000-0000CB1A0000}"/>
    <cellStyle name="20% - Accent4 5 5 4 3" xfId="23315" xr:uid="{00000000-0005-0000-0000-0000CC1A0000}"/>
    <cellStyle name="20% - Accent4 5 5 5" xfId="9202" xr:uid="{00000000-0005-0000-0000-0000CD1A0000}"/>
    <cellStyle name="20% - Accent4 5 5 6" xfId="17776" xr:uid="{00000000-0005-0000-0000-0000CE1A0000}"/>
    <cellStyle name="20% - Accent4 5 6" xfId="1519" xr:uid="{00000000-0005-0000-0000-0000CF1A0000}"/>
    <cellStyle name="20% - Accent4 5 6 2" xfId="4291" xr:uid="{00000000-0005-0000-0000-0000D01A0000}"/>
    <cellStyle name="20% - Accent4 5 6 2 2" xfId="12723" xr:uid="{00000000-0005-0000-0000-0000D11A0000}"/>
    <cellStyle name="20% - Accent4 5 6 2 3" xfId="21297" xr:uid="{00000000-0005-0000-0000-0000D21A0000}"/>
    <cellStyle name="20% - Accent4 5 6 3" xfId="7060" xr:uid="{00000000-0005-0000-0000-0000D31A0000}"/>
    <cellStyle name="20% - Accent4 5 6 3 2" xfId="15492" xr:uid="{00000000-0005-0000-0000-0000D41A0000}"/>
    <cellStyle name="20% - Accent4 5 6 3 3" xfId="24066" xr:uid="{00000000-0005-0000-0000-0000D51A0000}"/>
    <cellStyle name="20% - Accent4 5 6 4" xfId="9953" xr:uid="{00000000-0005-0000-0000-0000D61A0000}"/>
    <cellStyle name="20% - Accent4 5 6 5" xfId="18527" xr:uid="{00000000-0005-0000-0000-0000D71A0000}"/>
    <cellStyle name="20% - Accent4 5 7" xfId="2907" xr:uid="{00000000-0005-0000-0000-0000D81A0000}"/>
    <cellStyle name="20% - Accent4 5 7 2" xfId="11339" xr:uid="{00000000-0005-0000-0000-0000D91A0000}"/>
    <cellStyle name="20% - Accent4 5 7 3" xfId="19913" xr:uid="{00000000-0005-0000-0000-0000DA1A0000}"/>
    <cellStyle name="20% - Accent4 5 8" xfId="5676" xr:uid="{00000000-0005-0000-0000-0000DB1A0000}"/>
    <cellStyle name="20% - Accent4 5 8 2" xfId="14108" xr:uid="{00000000-0005-0000-0000-0000DC1A0000}"/>
    <cellStyle name="20% - Accent4 5 8 3" xfId="22682" xr:uid="{00000000-0005-0000-0000-0000DD1A0000}"/>
    <cellStyle name="20% - Accent4 5 9" xfId="8569" xr:uid="{00000000-0005-0000-0000-0000DE1A0000}"/>
    <cellStyle name="20% - Accent4 6" xfId="191" xr:uid="{00000000-0005-0000-0000-0000DF1A0000}"/>
    <cellStyle name="20% - Accent4 6 2" xfId="585" xr:uid="{00000000-0005-0000-0000-0000E01A0000}"/>
    <cellStyle name="20% - Accent4 6 2 2" xfId="1377" xr:uid="{00000000-0005-0000-0000-0000E11A0000}"/>
    <cellStyle name="20% - Accent4 6 2 2 2" xfId="2762" xr:uid="{00000000-0005-0000-0000-0000E21A0000}"/>
    <cellStyle name="20% - Accent4 6 2 2 2 2" xfId="5534" xr:uid="{00000000-0005-0000-0000-0000E31A0000}"/>
    <cellStyle name="20% - Accent4 6 2 2 2 2 2" xfId="13966" xr:uid="{00000000-0005-0000-0000-0000E41A0000}"/>
    <cellStyle name="20% - Accent4 6 2 2 2 2 3" xfId="22540" xr:uid="{00000000-0005-0000-0000-0000E51A0000}"/>
    <cellStyle name="20% - Accent4 6 2 2 2 3" xfId="8303" xr:uid="{00000000-0005-0000-0000-0000E61A0000}"/>
    <cellStyle name="20% - Accent4 6 2 2 2 3 2" xfId="16735" xr:uid="{00000000-0005-0000-0000-0000E71A0000}"/>
    <cellStyle name="20% - Accent4 6 2 2 2 3 3" xfId="25309" xr:uid="{00000000-0005-0000-0000-0000E81A0000}"/>
    <cellStyle name="20% - Accent4 6 2 2 2 4" xfId="11196" xr:uid="{00000000-0005-0000-0000-0000E91A0000}"/>
    <cellStyle name="20% - Accent4 6 2 2 2 5" xfId="19770" xr:uid="{00000000-0005-0000-0000-0000EA1A0000}"/>
    <cellStyle name="20% - Accent4 6 2 2 3" xfId="4150" xr:uid="{00000000-0005-0000-0000-0000EB1A0000}"/>
    <cellStyle name="20% - Accent4 6 2 2 3 2" xfId="12582" xr:uid="{00000000-0005-0000-0000-0000EC1A0000}"/>
    <cellStyle name="20% - Accent4 6 2 2 3 3" xfId="21156" xr:uid="{00000000-0005-0000-0000-0000ED1A0000}"/>
    <cellStyle name="20% - Accent4 6 2 2 4" xfId="6919" xr:uid="{00000000-0005-0000-0000-0000EE1A0000}"/>
    <cellStyle name="20% - Accent4 6 2 2 4 2" xfId="15351" xr:uid="{00000000-0005-0000-0000-0000EF1A0000}"/>
    <cellStyle name="20% - Accent4 6 2 2 4 3" xfId="23925" xr:uid="{00000000-0005-0000-0000-0000F01A0000}"/>
    <cellStyle name="20% - Accent4 6 2 2 5" xfId="9812" xr:uid="{00000000-0005-0000-0000-0000F11A0000}"/>
    <cellStyle name="20% - Accent4 6 2 2 6" xfId="18386" xr:uid="{00000000-0005-0000-0000-0000F21A0000}"/>
    <cellStyle name="20% - Accent4 6 2 3" xfId="1970" xr:uid="{00000000-0005-0000-0000-0000F31A0000}"/>
    <cellStyle name="20% - Accent4 6 2 3 2" xfId="4742" xr:uid="{00000000-0005-0000-0000-0000F41A0000}"/>
    <cellStyle name="20% - Accent4 6 2 3 2 2" xfId="13174" xr:uid="{00000000-0005-0000-0000-0000F51A0000}"/>
    <cellStyle name="20% - Accent4 6 2 3 2 3" xfId="21748" xr:uid="{00000000-0005-0000-0000-0000F61A0000}"/>
    <cellStyle name="20% - Accent4 6 2 3 3" xfId="7511" xr:uid="{00000000-0005-0000-0000-0000F71A0000}"/>
    <cellStyle name="20% - Accent4 6 2 3 3 2" xfId="15943" xr:uid="{00000000-0005-0000-0000-0000F81A0000}"/>
    <cellStyle name="20% - Accent4 6 2 3 3 3" xfId="24517" xr:uid="{00000000-0005-0000-0000-0000F91A0000}"/>
    <cellStyle name="20% - Accent4 6 2 3 4" xfId="10404" xr:uid="{00000000-0005-0000-0000-0000FA1A0000}"/>
    <cellStyle name="20% - Accent4 6 2 3 5" xfId="18978" xr:uid="{00000000-0005-0000-0000-0000FB1A0000}"/>
    <cellStyle name="20% - Accent4 6 2 4" xfId="3358" xr:uid="{00000000-0005-0000-0000-0000FC1A0000}"/>
    <cellStyle name="20% - Accent4 6 2 4 2" xfId="11790" xr:uid="{00000000-0005-0000-0000-0000FD1A0000}"/>
    <cellStyle name="20% - Accent4 6 2 4 3" xfId="20364" xr:uid="{00000000-0005-0000-0000-0000FE1A0000}"/>
    <cellStyle name="20% - Accent4 6 2 5" xfId="6127" xr:uid="{00000000-0005-0000-0000-0000FF1A0000}"/>
    <cellStyle name="20% - Accent4 6 2 5 2" xfId="14559" xr:uid="{00000000-0005-0000-0000-0000001B0000}"/>
    <cellStyle name="20% - Accent4 6 2 5 3" xfId="23133" xr:uid="{00000000-0005-0000-0000-0000011B0000}"/>
    <cellStyle name="20% - Accent4 6 2 6" xfId="9020" xr:uid="{00000000-0005-0000-0000-0000021B0000}"/>
    <cellStyle name="20% - Accent4 6 2 7" xfId="17594" xr:uid="{00000000-0005-0000-0000-0000031B0000}"/>
    <cellStyle name="20% - Accent4 6 3" xfId="995" xr:uid="{00000000-0005-0000-0000-0000041B0000}"/>
    <cellStyle name="20% - Accent4 6 3 2" xfId="2380" xr:uid="{00000000-0005-0000-0000-0000051B0000}"/>
    <cellStyle name="20% - Accent4 6 3 2 2" xfId="5152" xr:uid="{00000000-0005-0000-0000-0000061B0000}"/>
    <cellStyle name="20% - Accent4 6 3 2 2 2" xfId="13584" xr:uid="{00000000-0005-0000-0000-0000071B0000}"/>
    <cellStyle name="20% - Accent4 6 3 2 2 3" xfId="22158" xr:uid="{00000000-0005-0000-0000-0000081B0000}"/>
    <cellStyle name="20% - Accent4 6 3 2 3" xfId="7921" xr:uid="{00000000-0005-0000-0000-0000091B0000}"/>
    <cellStyle name="20% - Accent4 6 3 2 3 2" xfId="16353" xr:uid="{00000000-0005-0000-0000-00000A1B0000}"/>
    <cellStyle name="20% - Accent4 6 3 2 3 3" xfId="24927" xr:uid="{00000000-0005-0000-0000-00000B1B0000}"/>
    <cellStyle name="20% - Accent4 6 3 2 4" xfId="10814" xr:uid="{00000000-0005-0000-0000-00000C1B0000}"/>
    <cellStyle name="20% - Accent4 6 3 2 5" xfId="19388" xr:uid="{00000000-0005-0000-0000-00000D1B0000}"/>
    <cellStyle name="20% - Accent4 6 3 3" xfId="3768" xr:uid="{00000000-0005-0000-0000-00000E1B0000}"/>
    <cellStyle name="20% - Accent4 6 3 3 2" xfId="12200" xr:uid="{00000000-0005-0000-0000-00000F1B0000}"/>
    <cellStyle name="20% - Accent4 6 3 3 3" xfId="20774" xr:uid="{00000000-0005-0000-0000-0000101B0000}"/>
    <cellStyle name="20% - Accent4 6 3 4" xfId="6537" xr:uid="{00000000-0005-0000-0000-0000111B0000}"/>
    <cellStyle name="20% - Accent4 6 3 4 2" xfId="14969" xr:uid="{00000000-0005-0000-0000-0000121B0000}"/>
    <cellStyle name="20% - Accent4 6 3 4 3" xfId="23543" xr:uid="{00000000-0005-0000-0000-0000131B0000}"/>
    <cellStyle name="20% - Accent4 6 3 5" xfId="9430" xr:uid="{00000000-0005-0000-0000-0000141B0000}"/>
    <cellStyle name="20% - Accent4 6 3 6" xfId="18004" xr:uid="{00000000-0005-0000-0000-0000151B0000}"/>
    <cellStyle name="20% - Accent4 6 4" xfId="824" xr:uid="{00000000-0005-0000-0000-0000161B0000}"/>
    <cellStyle name="20% - Accent4 6 4 2" xfId="2209" xr:uid="{00000000-0005-0000-0000-0000171B0000}"/>
    <cellStyle name="20% - Accent4 6 4 2 2" xfId="4981" xr:uid="{00000000-0005-0000-0000-0000181B0000}"/>
    <cellStyle name="20% - Accent4 6 4 2 2 2" xfId="13413" xr:uid="{00000000-0005-0000-0000-0000191B0000}"/>
    <cellStyle name="20% - Accent4 6 4 2 2 3" xfId="21987" xr:uid="{00000000-0005-0000-0000-00001A1B0000}"/>
    <cellStyle name="20% - Accent4 6 4 2 3" xfId="7750" xr:uid="{00000000-0005-0000-0000-00001B1B0000}"/>
    <cellStyle name="20% - Accent4 6 4 2 3 2" xfId="16182" xr:uid="{00000000-0005-0000-0000-00001C1B0000}"/>
    <cellStyle name="20% - Accent4 6 4 2 3 3" xfId="24756" xr:uid="{00000000-0005-0000-0000-00001D1B0000}"/>
    <cellStyle name="20% - Accent4 6 4 2 4" xfId="10643" xr:uid="{00000000-0005-0000-0000-00001E1B0000}"/>
    <cellStyle name="20% - Accent4 6 4 2 5" xfId="19217" xr:uid="{00000000-0005-0000-0000-00001F1B0000}"/>
    <cellStyle name="20% - Accent4 6 4 3" xfId="3597" xr:uid="{00000000-0005-0000-0000-0000201B0000}"/>
    <cellStyle name="20% - Accent4 6 4 3 2" xfId="12029" xr:uid="{00000000-0005-0000-0000-0000211B0000}"/>
    <cellStyle name="20% - Accent4 6 4 3 3" xfId="20603" xr:uid="{00000000-0005-0000-0000-0000221B0000}"/>
    <cellStyle name="20% - Accent4 6 4 4" xfId="6366" xr:uid="{00000000-0005-0000-0000-0000231B0000}"/>
    <cellStyle name="20% - Accent4 6 4 4 2" xfId="14798" xr:uid="{00000000-0005-0000-0000-0000241B0000}"/>
    <cellStyle name="20% - Accent4 6 4 4 3" xfId="23372" xr:uid="{00000000-0005-0000-0000-0000251B0000}"/>
    <cellStyle name="20% - Accent4 6 4 5" xfId="9259" xr:uid="{00000000-0005-0000-0000-0000261B0000}"/>
    <cellStyle name="20% - Accent4 6 4 6" xfId="17833" xr:uid="{00000000-0005-0000-0000-0000271B0000}"/>
    <cellStyle name="20% - Accent4 6 5" xfId="1576" xr:uid="{00000000-0005-0000-0000-0000281B0000}"/>
    <cellStyle name="20% - Accent4 6 5 2" xfId="4348" xr:uid="{00000000-0005-0000-0000-0000291B0000}"/>
    <cellStyle name="20% - Accent4 6 5 2 2" xfId="12780" xr:uid="{00000000-0005-0000-0000-00002A1B0000}"/>
    <cellStyle name="20% - Accent4 6 5 2 3" xfId="21354" xr:uid="{00000000-0005-0000-0000-00002B1B0000}"/>
    <cellStyle name="20% - Accent4 6 5 3" xfId="7117" xr:uid="{00000000-0005-0000-0000-00002C1B0000}"/>
    <cellStyle name="20% - Accent4 6 5 3 2" xfId="15549" xr:uid="{00000000-0005-0000-0000-00002D1B0000}"/>
    <cellStyle name="20% - Accent4 6 5 3 3" xfId="24123" xr:uid="{00000000-0005-0000-0000-00002E1B0000}"/>
    <cellStyle name="20% - Accent4 6 5 4" xfId="10010" xr:uid="{00000000-0005-0000-0000-00002F1B0000}"/>
    <cellStyle name="20% - Accent4 6 5 5" xfId="18584" xr:uid="{00000000-0005-0000-0000-0000301B0000}"/>
    <cellStyle name="20% - Accent4 6 6" xfId="2964" xr:uid="{00000000-0005-0000-0000-0000311B0000}"/>
    <cellStyle name="20% - Accent4 6 6 2" xfId="11396" xr:uid="{00000000-0005-0000-0000-0000321B0000}"/>
    <cellStyle name="20% - Accent4 6 6 3" xfId="19970" xr:uid="{00000000-0005-0000-0000-0000331B0000}"/>
    <cellStyle name="20% - Accent4 6 7" xfId="5733" xr:uid="{00000000-0005-0000-0000-0000341B0000}"/>
    <cellStyle name="20% - Accent4 6 7 2" xfId="14165" xr:uid="{00000000-0005-0000-0000-0000351B0000}"/>
    <cellStyle name="20% - Accent4 6 7 3" xfId="22739" xr:uid="{00000000-0005-0000-0000-0000361B0000}"/>
    <cellStyle name="20% - Accent4 6 8" xfId="8626" xr:uid="{00000000-0005-0000-0000-0000371B0000}"/>
    <cellStyle name="20% - Accent4 6 9" xfId="17200" xr:uid="{00000000-0005-0000-0000-0000381B0000}"/>
    <cellStyle name="20% - Accent4 7" xfId="247" xr:uid="{00000000-0005-0000-0000-0000391B0000}"/>
    <cellStyle name="20% - Accent4 7 2" xfId="472" xr:uid="{00000000-0005-0000-0000-00003A1B0000}"/>
    <cellStyle name="20% - Accent4 7 2 2" xfId="1264" xr:uid="{00000000-0005-0000-0000-00003B1B0000}"/>
    <cellStyle name="20% - Accent4 7 2 2 2" xfId="2649" xr:uid="{00000000-0005-0000-0000-00003C1B0000}"/>
    <cellStyle name="20% - Accent4 7 2 2 2 2" xfId="5421" xr:uid="{00000000-0005-0000-0000-00003D1B0000}"/>
    <cellStyle name="20% - Accent4 7 2 2 2 2 2" xfId="13853" xr:uid="{00000000-0005-0000-0000-00003E1B0000}"/>
    <cellStyle name="20% - Accent4 7 2 2 2 2 3" xfId="22427" xr:uid="{00000000-0005-0000-0000-00003F1B0000}"/>
    <cellStyle name="20% - Accent4 7 2 2 2 3" xfId="8190" xr:uid="{00000000-0005-0000-0000-0000401B0000}"/>
    <cellStyle name="20% - Accent4 7 2 2 2 3 2" xfId="16622" xr:uid="{00000000-0005-0000-0000-0000411B0000}"/>
    <cellStyle name="20% - Accent4 7 2 2 2 3 3" xfId="25196" xr:uid="{00000000-0005-0000-0000-0000421B0000}"/>
    <cellStyle name="20% - Accent4 7 2 2 2 4" xfId="11083" xr:uid="{00000000-0005-0000-0000-0000431B0000}"/>
    <cellStyle name="20% - Accent4 7 2 2 2 5" xfId="19657" xr:uid="{00000000-0005-0000-0000-0000441B0000}"/>
    <cellStyle name="20% - Accent4 7 2 2 3" xfId="4037" xr:uid="{00000000-0005-0000-0000-0000451B0000}"/>
    <cellStyle name="20% - Accent4 7 2 2 3 2" xfId="12469" xr:uid="{00000000-0005-0000-0000-0000461B0000}"/>
    <cellStyle name="20% - Accent4 7 2 2 3 3" xfId="21043" xr:uid="{00000000-0005-0000-0000-0000471B0000}"/>
    <cellStyle name="20% - Accent4 7 2 2 4" xfId="6806" xr:uid="{00000000-0005-0000-0000-0000481B0000}"/>
    <cellStyle name="20% - Accent4 7 2 2 4 2" xfId="15238" xr:uid="{00000000-0005-0000-0000-0000491B0000}"/>
    <cellStyle name="20% - Accent4 7 2 2 4 3" xfId="23812" xr:uid="{00000000-0005-0000-0000-00004A1B0000}"/>
    <cellStyle name="20% - Accent4 7 2 2 5" xfId="9699" xr:uid="{00000000-0005-0000-0000-00004B1B0000}"/>
    <cellStyle name="20% - Accent4 7 2 2 6" xfId="18273" xr:uid="{00000000-0005-0000-0000-00004C1B0000}"/>
    <cellStyle name="20% - Accent4 7 2 3" xfId="1857" xr:uid="{00000000-0005-0000-0000-00004D1B0000}"/>
    <cellStyle name="20% - Accent4 7 2 3 2" xfId="4629" xr:uid="{00000000-0005-0000-0000-00004E1B0000}"/>
    <cellStyle name="20% - Accent4 7 2 3 2 2" xfId="13061" xr:uid="{00000000-0005-0000-0000-00004F1B0000}"/>
    <cellStyle name="20% - Accent4 7 2 3 2 3" xfId="21635" xr:uid="{00000000-0005-0000-0000-0000501B0000}"/>
    <cellStyle name="20% - Accent4 7 2 3 3" xfId="7398" xr:uid="{00000000-0005-0000-0000-0000511B0000}"/>
    <cellStyle name="20% - Accent4 7 2 3 3 2" xfId="15830" xr:uid="{00000000-0005-0000-0000-0000521B0000}"/>
    <cellStyle name="20% - Accent4 7 2 3 3 3" xfId="24404" xr:uid="{00000000-0005-0000-0000-0000531B0000}"/>
    <cellStyle name="20% - Accent4 7 2 3 4" xfId="10291" xr:uid="{00000000-0005-0000-0000-0000541B0000}"/>
    <cellStyle name="20% - Accent4 7 2 3 5" xfId="18865" xr:uid="{00000000-0005-0000-0000-0000551B0000}"/>
    <cellStyle name="20% - Accent4 7 2 4" xfId="3245" xr:uid="{00000000-0005-0000-0000-0000561B0000}"/>
    <cellStyle name="20% - Accent4 7 2 4 2" xfId="11677" xr:uid="{00000000-0005-0000-0000-0000571B0000}"/>
    <cellStyle name="20% - Accent4 7 2 4 3" xfId="20251" xr:uid="{00000000-0005-0000-0000-0000581B0000}"/>
    <cellStyle name="20% - Accent4 7 2 5" xfId="6014" xr:uid="{00000000-0005-0000-0000-0000591B0000}"/>
    <cellStyle name="20% - Accent4 7 2 5 2" xfId="14446" xr:uid="{00000000-0005-0000-0000-00005A1B0000}"/>
    <cellStyle name="20% - Accent4 7 2 5 3" xfId="23020" xr:uid="{00000000-0005-0000-0000-00005B1B0000}"/>
    <cellStyle name="20% - Accent4 7 2 6" xfId="8907" xr:uid="{00000000-0005-0000-0000-00005C1B0000}"/>
    <cellStyle name="20% - Accent4 7 2 7" xfId="17481" xr:uid="{00000000-0005-0000-0000-00005D1B0000}"/>
    <cellStyle name="20% - Accent4 7 3" xfId="1051" xr:uid="{00000000-0005-0000-0000-00005E1B0000}"/>
    <cellStyle name="20% - Accent4 7 3 2" xfId="2436" xr:uid="{00000000-0005-0000-0000-00005F1B0000}"/>
    <cellStyle name="20% - Accent4 7 3 2 2" xfId="5208" xr:uid="{00000000-0005-0000-0000-0000601B0000}"/>
    <cellStyle name="20% - Accent4 7 3 2 2 2" xfId="13640" xr:uid="{00000000-0005-0000-0000-0000611B0000}"/>
    <cellStyle name="20% - Accent4 7 3 2 2 3" xfId="22214" xr:uid="{00000000-0005-0000-0000-0000621B0000}"/>
    <cellStyle name="20% - Accent4 7 3 2 3" xfId="7977" xr:uid="{00000000-0005-0000-0000-0000631B0000}"/>
    <cellStyle name="20% - Accent4 7 3 2 3 2" xfId="16409" xr:uid="{00000000-0005-0000-0000-0000641B0000}"/>
    <cellStyle name="20% - Accent4 7 3 2 3 3" xfId="24983" xr:uid="{00000000-0005-0000-0000-0000651B0000}"/>
    <cellStyle name="20% - Accent4 7 3 2 4" xfId="10870" xr:uid="{00000000-0005-0000-0000-0000661B0000}"/>
    <cellStyle name="20% - Accent4 7 3 2 5" xfId="19444" xr:uid="{00000000-0005-0000-0000-0000671B0000}"/>
    <cellStyle name="20% - Accent4 7 3 3" xfId="3824" xr:uid="{00000000-0005-0000-0000-0000681B0000}"/>
    <cellStyle name="20% - Accent4 7 3 3 2" xfId="12256" xr:uid="{00000000-0005-0000-0000-0000691B0000}"/>
    <cellStyle name="20% - Accent4 7 3 3 3" xfId="20830" xr:uid="{00000000-0005-0000-0000-00006A1B0000}"/>
    <cellStyle name="20% - Accent4 7 3 4" xfId="6593" xr:uid="{00000000-0005-0000-0000-00006B1B0000}"/>
    <cellStyle name="20% - Accent4 7 3 4 2" xfId="15025" xr:uid="{00000000-0005-0000-0000-00006C1B0000}"/>
    <cellStyle name="20% - Accent4 7 3 4 3" xfId="23599" xr:uid="{00000000-0005-0000-0000-00006D1B0000}"/>
    <cellStyle name="20% - Accent4 7 3 5" xfId="9486" xr:uid="{00000000-0005-0000-0000-00006E1B0000}"/>
    <cellStyle name="20% - Accent4 7 3 6" xfId="18060" xr:uid="{00000000-0005-0000-0000-00006F1B0000}"/>
    <cellStyle name="20% - Accent4 7 4" xfId="711" xr:uid="{00000000-0005-0000-0000-0000701B0000}"/>
    <cellStyle name="20% - Accent4 7 4 2" xfId="2096" xr:uid="{00000000-0005-0000-0000-0000711B0000}"/>
    <cellStyle name="20% - Accent4 7 4 2 2" xfId="4868" xr:uid="{00000000-0005-0000-0000-0000721B0000}"/>
    <cellStyle name="20% - Accent4 7 4 2 2 2" xfId="13300" xr:uid="{00000000-0005-0000-0000-0000731B0000}"/>
    <cellStyle name="20% - Accent4 7 4 2 2 3" xfId="21874" xr:uid="{00000000-0005-0000-0000-0000741B0000}"/>
    <cellStyle name="20% - Accent4 7 4 2 3" xfId="7637" xr:uid="{00000000-0005-0000-0000-0000751B0000}"/>
    <cellStyle name="20% - Accent4 7 4 2 3 2" xfId="16069" xr:uid="{00000000-0005-0000-0000-0000761B0000}"/>
    <cellStyle name="20% - Accent4 7 4 2 3 3" xfId="24643" xr:uid="{00000000-0005-0000-0000-0000771B0000}"/>
    <cellStyle name="20% - Accent4 7 4 2 4" xfId="10530" xr:uid="{00000000-0005-0000-0000-0000781B0000}"/>
    <cellStyle name="20% - Accent4 7 4 2 5" xfId="19104" xr:uid="{00000000-0005-0000-0000-0000791B0000}"/>
    <cellStyle name="20% - Accent4 7 4 3" xfId="3484" xr:uid="{00000000-0005-0000-0000-00007A1B0000}"/>
    <cellStyle name="20% - Accent4 7 4 3 2" xfId="11916" xr:uid="{00000000-0005-0000-0000-00007B1B0000}"/>
    <cellStyle name="20% - Accent4 7 4 3 3" xfId="20490" xr:uid="{00000000-0005-0000-0000-00007C1B0000}"/>
    <cellStyle name="20% - Accent4 7 4 4" xfId="6253" xr:uid="{00000000-0005-0000-0000-00007D1B0000}"/>
    <cellStyle name="20% - Accent4 7 4 4 2" xfId="14685" xr:uid="{00000000-0005-0000-0000-00007E1B0000}"/>
    <cellStyle name="20% - Accent4 7 4 4 3" xfId="23259" xr:uid="{00000000-0005-0000-0000-00007F1B0000}"/>
    <cellStyle name="20% - Accent4 7 4 5" xfId="9146" xr:uid="{00000000-0005-0000-0000-0000801B0000}"/>
    <cellStyle name="20% - Accent4 7 4 6" xfId="17720" xr:uid="{00000000-0005-0000-0000-0000811B0000}"/>
    <cellStyle name="20% - Accent4 7 5" xfId="1632" xr:uid="{00000000-0005-0000-0000-0000821B0000}"/>
    <cellStyle name="20% - Accent4 7 5 2" xfId="4404" xr:uid="{00000000-0005-0000-0000-0000831B0000}"/>
    <cellStyle name="20% - Accent4 7 5 2 2" xfId="12836" xr:uid="{00000000-0005-0000-0000-0000841B0000}"/>
    <cellStyle name="20% - Accent4 7 5 2 3" xfId="21410" xr:uid="{00000000-0005-0000-0000-0000851B0000}"/>
    <cellStyle name="20% - Accent4 7 5 3" xfId="7173" xr:uid="{00000000-0005-0000-0000-0000861B0000}"/>
    <cellStyle name="20% - Accent4 7 5 3 2" xfId="15605" xr:uid="{00000000-0005-0000-0000-0000871B0000}"/>
    <cellStyle name="20% - Accent4 7 5 3 3" xfId="24179" xr:uid="{00000000-0005-0000-0000-0000881B0000}"/>
    <cellStyle name="20% - Accent4 7 5 4" xfId="10066" xr:uid="{00000000-0005-0000-0000-0000891B0000}"/>
    <cellStyle name="20% - Accent4 7 5 5" xfId="18640" xr:uid="{00000000-0005-0000-0000-00008A1B0000}"/>
    <cellStyle name="20% - Accent4 7 6" xfId="3020" xr:uid="{00000000-0005-0000-0000-00008B1B0000}"/>
    <cellStyle name="20% - Accent4 7 6 2" xfId="11452" xr:uid="{00000000-0005-0000-0000-00008C1B0000}"/>
    <cellStyle name="20% - Accent4 7 6 3" xfId="20026" xr:uid="{00000000-0005-0000-0000-00008D1B0000}"/>
    <cellStyle name="20% - Accent4 7 7" xfId="5789" xr:uid="{00000000-0005-0000-0000-00008E1B0000}"/>
    <cellStyle name="20% - Accent4 7 7 2" xfId="14221" xr:uid="{00000000-0005-0000-0000-00008F1B0000}"/>
    <cellStyle name="20% - Accent4 7 7 3" xfId="22795" xr:uid="{00000000-0005-0000-0000-0000901B0000}"/>
    <cellStyle name="20% - Accent4 7 8" xfId="8682" xr:uid="{00000000-0005-0000-0000-0000911B0000}"/>
    <cellStyle name="20% - Accent4 7 9" xfId="17256" xr:uid="{00000000-0005-0000-0000-0000921B0000}"/>
    <cellStyle name="20% - Accent4 8" xfId="360" xr:uid="{00000000-0005-0000-0000-0000931B0000}"/>
    <cellStyle name="20% - Accent4 8 2" xfId="643" xr:uid="{00000000-0005-0000-0000-0000941B0000}"/>
    <cellStyle name="20% - Accent4 8 2 2" xfId="1433" xr:uid="{00000000-0005-0000-0000-0000951B0000}"/>
    <cellStyle name="20% - Accent4 8 2 2 2" xfId="2818" xr:uid="{00000000-0005-0000-0000-0000961B0000}"/>
    <cellStyle name="20% - Accent4 8 2 2 2 2" xfId="5590" xr:uid="{00000000-0005-0000-0000-0000971B0000}"/>
    <cellStyle name="20% - Accent4 8 2 2 2 2 2" xfId="14022" xr:uid="{00000000-0005-0000-0000-0000981B0000}"/>
    <cellStyle name="20% - Accent4 8 2 2 2 2 3" xfId="22596" xr:uid="{00000000-0005-0000-0000-0000991B0000}"/>
    <cellStyle name="20% - Accent4 8 2 2 2 3" xfId="8359" xr:uid="{00000000-0005-0000-0000-00009A1B0000}"/>
    <cellStyle name="20% - Accent4 8 2 2 2 3 2" xfId="16791" xr:uid="{00000000-0005-0000-0000-00009B1B0000}"/>
    <cellStyle name="20% - Accent4 8 2 2 2 3 3" xfId="25365" xr:uid="{00000000-0005-0000-0000-00009C1B0000}"/>
    <cellStyle name="20% - Accent4 8 2 2 2 4" xfId="11252" xr:uid="{00000000-0005-0000-0000-00009D1B0000}"/>
    <cellStyle name="20% - Accent4 8 2 2 2 5" xfId="19826" xr:uid="{00000000-0005-0000-0000-00009E1B0000}"/>
    <cellStyle name="20% - Accent4 8 2 2 3" xfId="4206" xr:uid="{00000000-0005-0000-0000-00009F1B0000}"/>
    <cellStyle name="20% - Accent4 8 2 2 3 2" xfId="12638" xr:uid="{00000000-0005-0000-0000-0000A01B0000}"/>
    <cellStyle name="20% - Accent4 8 2 2 3 3" xfId="21212" xr:uid="{00000000-0005-0000-0000-0000A11B0000}"/>
    <cellStyle name="20% - Accent4 8 2 2 4" xfId="6975" xr:uid="{00000000-0005-0000-0000-0000A21B0000}"/>
    <cellStyle name="20% - Accent4 8 2 2 4 2" xfId="15407" xr:uid="{00000000-0005-0000-0000-0000A31B0000}"/>
    <cellStyle name="20% - Accent4 8 2 2 4 3" xfId="23981" xr:uid="{00000000-0005-0000-0000-0000A41B0000}"/>
    <cellStyle name="20% - Accent4 8 2 2 5" xfId="9868" xr:uid="{00000000-0005-0000-0000-0000A51B0000}"/>
    <cellStyle name="20% - Accent4 8 2 2 6" xfId="18442" xr:uid="{00000000-0005-0000-0000-0000A61B0000}"/>
    <cellStyle name="20% - Accent4 8 2 3" xfId="2028" xr:uid="{00000000-0005-0000-0000-0000A71B0000}"/>
    <cellStyle name="20% - Accent4 8 2 3 2" xfId="4800" xr:uid="{00000000-0005-0000-0000-0000A81B0000}"/>
    <cellStyle name="20% - Accent4 8 2 3 2 2" xfId="13232" xr:uid="{00000000-0005-0000-0000-0000A91B0000}"/>
    <cellStyle name="20% - Accent4 8 2 3 2 3" xfId="21806" xr:uid="{00000000-0005-0000-0000-0000AA1B0000}"/>
    <cellStyle name="20% - Accent4 8 2 3 3" xfId="7569" xr:uid="{00000000-0005-0000-0000-0000AB1B0000}"/>
    <cellStyle name="20% - Accent4 8 2 3 3 2" xfId="16001" xr:uid="{00000000-0005-0000-0000-0000AC1B0000}"/>
    <cellStyle name="20% - Accent4 8 2 3 3 3" xfId="24575" xr:uid="{00000000-0005-0000-0000-0000AD1B0000}"/>
    <cellStyle name="20% - Accent4 8 2 3 4" xfId="10462" xr:uid="{00000000-0005-0000-0000-0000AE1B0000}"/>
    <cellStyle name="20% - Accent4 8 2 3 5" xfId="19036" xr:uid="{00000000-0005-0000-0000-0000AF1B0000}"/>
    <cellStyle name="20% - Accent4 8 2 4" xfId="3416" xr:uid="{00000000-0005-0000-0000-0000B01B0000}"/>
    <cellStyle name="20% - Accent4 8 2 4 2" xfId="11848" xr:uid="{00000000-0005-0000-0000-0000B11B0000}"/>
    <cellStyle name="20% - Accent4 8 2 4 3" xfId="20422" xr:uid="{00000000-0005-0000-0000-0000B21B0000}"/>
    <cellStyle name="20% - Accent4 8 2 5" xfId="6185" xr:uid="{00000000-0005-0000-0000-0000B31B0000}"/>
    <cellStyle name="20% - Accent4 8 2 5 2" xfId="14617" xr:uid="{00000000-0005-0000-0000-0000B41B0000}"/>
    <cellStyle name="20% - Accent4 8 2 5 3" xfId="23191" xr:uid="{00000000-0005-0000-0000-0000B51B0000}"/>
    <cellStyle name="20% - Accent4 8 2 6" xfId="9078" xr:uid="{00000000-0005-0000-0000-0000B61B0000}"/>
    <cellStyle name="20% - Accent4 8 2 7" xfId="17652" xr:uid="{00000000-0005-0000-0000-0000B71B0000}"/>
    <cellStyle name="20% - Accent4 8 3" xfId="882" xr:uid="{00000000-0005-0000-0000-0000B81B0000}"/>
    <cellStyle name="20% - Accent4 8 3 2" xfId="2267" xr:uid="{00000000-0005-0000-0000-0000B91B0000}"/>
    <cellStyle name="20% - Accent4 8 3 2 2" xfId="5039" xr:uid="{00000000-0005-0000-0000-0000BA1B0000}"/>
    <cellStyle name="20% - Accent4 8 3 2 2 2" xfId="13471" xr:uid="{00000000-0005-0000-0000-0000BB1B0000}"/>
    <cellStyle name="20% - Accent4 8 3 2 2 3" xfId="22045" xr:uid="{00000000-0005-0000-0000-0000BC1B0000}"/>
    <cellStyle name="20% - Accent4 8 3 2 3" xfId="7808" xr:uid="{00000000-0005-0000-0000-0000BD1B0000}"/>
    <cellStyle name="20% - Accent4 8 3 2 3 2" xfId="16240" xr:uid="{00000000-0005-0000-0000-0000BE1B0000}"/>
    <cellStyle name="20% - Accent4 8 3 2 3 3" xfId="24814" xr:uid="{00000000-0005-0000-0000-0000BF1B0000}"/>
    <cellStyle name="20% - Accent4 8 3 2 4" xfId="10701" xr:uid="{00000000-0005-0000-0000-0000C01B0000}"/>
    <cellStyle name="20% - Accent4 8 3 2 5" xfId="19275" xr:uid="{00000000-0005-0000-0000-0000C11B0000}"/>
    <cellStyle name="20% - Accent4 8 3 3" xfId="3655" xr:uid="{00000000-0005-0000-0000-0000C21B0000}"/>
    <cellStyle name="20% - Accent4 8 3 3 2" xfId="12087" xr:uid="{00000000-0005-0000-0000-0000C31B0000}"/>
    <cellStyle name="20% - Accent4 8 3 3 3" xfId="20661" xr:uid="{00000000-0005-0000-0000-0000C41B0000}"/>
    <cellStyle name="20% - Accent4 8 3 4" xfId="6424" xr:uid="{00000000-0005-0000-0000-0000C51B0000}"/>
    <cellStyle name="20% - Accent4 8 3 4 2" xfId="14856" xr:uid="{00000000-0005-0000-0000-0000C61B0000}"/>
    <cellStyle name="20% - Accent4 8 3 4 3" xfId="23430" xr:uid="{00000000-0005-0000-0000-0000C71B0000}"/>
    <cellStyle name="20% - Accent4 8 3 5" xfId="9317" xr:uid="{00000000-0005-0000-0000-0000C81B0000}"/>
    <cellStyle name="20% - Accent4 8 3 6" xfId="17891" xr:uid="{00000000-0005-0000-0000-0000C91B0000}"/>
    <cellStyle name="20% - Accent4 8 4" xfId="1745" xr:uid="{00000000-0005-0000-0000-0000CA1B0000}"/>
    <cellStyle name="20% - Accent4 8 4 2" xfId="4517" xr:uid="{00000000-0005-0000-0000-0000CB1B0000}"/>
    <cellStyle name="20% - Accent4 8 4 2 2" xfId="12949" xr:uid="{00000000-0005-0000-0000-0000CC1B0000}"/>
    <cellStyle name="20% - Accent4 8 4 2 3" xfId="21523" xr:uid="{00000000-0005-0000-0000-0000CD1B0000}"/>
    <cellStyle name="20% - Accent4 8 4 3" xfId="7286" xr:uid="{00000000-0005-0000-0000-0000CE1B0000}"/>
    <cellStyle name="20% - Accent4 8 4 3 2" xfId="15718" xr:uid="{00000000-0005-0000-0000-0000CF1B0000}"/>
    <cellStyle name="20% - Accent4 8 4 3 3" xfId="24292" xr:uid="{00000000-0005-0000-0000-0000D01B0000}"/>
    <cellStyle name="20% - Accent4 8 4 4" xfId="10179" xr:uid="{00000000-0005-0000-0000-0000D11B0000}"/>
    <cellStyle name="20% - Accent4 8 4 5" xfId="18753" xr:uid="{00000000-0005-0000-0000-0000D21B0000}"/>
    <cellStyle name="20% - Accent4 8 5" xfId="3133" xr:uid="{00000000-0005-0000-0000-0000D31B0000}"/>
    <cellStyle name="20% - Accent4 8 5 2" xfId="11565" xr:uid="{00000000-0005-0000-0000-0000D41B0000}"/>
    <cellStyle name="20% - Accent4 8 5 3" xfId="20139" xr:uid="{00000000-0005-0000-0000-0000D51B0000}"/>
    <cellStyle name="20% - Accent4 8 6" xfId="5902" xr:uid="{00000000-0005-0000-0000-0000D61B0000}"/>
    <cellStyle name="20% - Accent4 8 6 2" xfId="14334" xr:uid="{00000000-0005-0000-0000-0000D71B0000}"/>
    <cellStyle name="20% - Accent4 8 6 3" xfId="22908" xr:uid="{00000000-0005-0000-0000-0000D81B0000}"/>
    <cellStyle name="20% - Accent4 8 7" xfId="8795" xr:uid="{00000000-0005-0000-0000-0000D91B0000}"/>
    <cellStyle name="20% - Accent4 8 8" xfId="17369" xr:uid="{00000000-0005-0000-0000-0000DA1B0000}"/>
    <cellStyle name="20% - Accent4 9" xfId="416" xr:uid="{00000000-0005-0000-0000-0000DB1B0000}"/>
    <cellStyle name="20% - Accent4 9 2" xfId="1208" xr:uid="{00000000-0005-0000-0000-0000DC1B0000}"/>
    <cellStyle name="20% - Accent4 9 2 2" xfId="2593" xr:uid="{00000000-0005-0000-0000-0000DD1B0000}"/>
    <cellStyle name="20% - Accent4 9 2 2 2" xfId="5365" xr:uid="{00000000-0005-0000-0000-0000DE1B0000}"/>
    <cellStyle name="20% - Accent4 9 2 2 2 2" xfId="13797" xr:uid="{00000000-0005-0000-0000-0000DF1B0000}"/>
    <cellStyle name="20% - Accent4 9 2 2 2 3" xfId="22371" xr:uid="{00000000-0005-0000-0000-0000E01B0000}"/>
    <cellStyle name="20% - Accent4 9 2 2 3" xfId="8134" xr:uid="{00000000-0005-0000-0000-0000E11B0000}"/>
    <cellStyle name="20% - Accent4 9 2 2 3 2" xfId="16566" xr:uid="{00000000-0005-0000-0000-0000E21B0000}"/>
    <cellStyle name="20% - Accent4 9 2 2 3 3" xfId="25140" xr:uid="{00000000-0005-0000-0000-0000E31B0000}"/>
    <cellStyle name="20% - Accent4 9 2 2 4" xfId="11027" xr:uid="{00000000-0005-0000-0000-0000E41B0000}"/>
    <cellStyle name="20% - Accent4 9 2 2 5" xfId="19601" xr:uid="{00000000-0005-0000-0000-0000E51B0000}"/>
    <cellStyle name="20% - Accent4 9 2 3" xfId="3981" xr:uid="{00000000-0005-0000-0000-0000E61B0000}"/>
    <cellStyle name="20% - Accent4 9 2 3 2" xfId="12413" xr:uid="{00000000-0005-0000-0000-0000E71B0000}"/>
    <cellStyle name="20% - Accent4 9 2 3 3" xfId="20987" xr:uid="{00000000-0005-0000-0000-0000E81B0000}"/>
    <cellStyle name="20% - Accent4 9 2 4" xfId="6750" xr:uid="{00000000-0005-0000-0000-0000E91B0000}"/>
    <cellStyle name="20% - Accent4 9 2 4 2" xfId="15182" xr:uid="{00000000-0005-0000-0000-0000EA1B0000}"/>
    <cellStyle name="20% - Accent4 9 2 4 3" xfId="23756" xr:uid="{00000000-0005-0000-0000-0000EB1B0000}"/>
    <cellStyle name="20% - Accent4 9 2 5" xfId="9643" xr:uid="{00000000-0005-0000-0000-0000EC1B0000}"/>
    <cellStyle name="20% - Accent4 9 2 6" xfId="18217" xr:uid="{00000000-0005-0000-0000-0000ED1B0000}"/>
    <cellStyle name="20% - Accent4 9 3" xfId="1801" xr:uid="{00000000-0005-0000-0000-0000EE1B0000}"/>
    <cellStyle name="20% - Accent4 9 3 2" xfId="4573" xr:uid="{00000000-0005-0000-0000-0000EF1B0000}"/>
    <cellStyle name="20% - Accent4 9 3 2 2" xfId="13005" xr:uid="{00000000-0005-0000-0000-0000F01B0000}"/>
    <cellStyle name="20% - Accent4 9 3 2 3" xfId="21579" xr:uid="{00000000-0005-0000-0000-0000F11B0000}"/>
    <cellStyle name="20% - Accent4 9 3 3" xfId="7342" xr:uid="{00000000-0005-0000-0000-0000F21B0000}"/>
    <cellStyle name="20% - Accent4 9 3 3 2" xfId="15774" xr:uid="{00000000-0005-0000-0000-0000F31B0000}"/>
    <cellStyle name="20% - Accent4 9 3 3 3" xfId="24348" xr:uid="{00000000-0005-0000-0000-0000F41B0000}"/>
    <cellStyle name="20% - Accent4 9 3 4" xfId="10235" xr:uid="{00000000-0005-0000-0000-0000F51B0000}"/>
    <cellStyle name="20% - Accent4 9 3 5" xfId="18809" xr:uid="{00000000-0005-0000-0000-0000F61B0000}"/>
    <cellStyle name="20% - Accent4 9 4" xfId="3189" xr:uid="{00000000-0005-0000-0000-0000F71B0000}"/>
    <cellStyle name="20% - Accent4 9 4 2" xfId="11621" xr:uid="{00000000-0005-0000-0000-0000F81B0000}"/>
    <cellStyle name="20% - Accent4 9 4 3" xfId="20195" xr:uid="{00000000-0005-0000-0000-0000F91B0000}"/>
    <cellStyle name="20% - Accent4 9 5" xfId="5958" xr:uid="{00000000-0005-0000-0000-0000FA1B0000}"/>
    <cellStyle name="20% - Accent4 9 5 2" xfId="14390" xr:uid="{00000000-0005-0000-0000-0000FB1B0000}"/>
    <cellStyle name="20% - Accent4 9 5 3" xfId="22964" xr:uid="{00000000-0005-0000-0000-0000FC1B0000}"/>
    <cellStyle name="20% - Accent4 9 6" xfId="8851" xr:uid="{00000000-0005-0000-0000-0000FD1B0000}"/>
    <cellStyle name="20% - Accent4 9 7" xfId="17425" xr:uid="{00000000-0005-0000-0000-0000FE1B0000}"/>
    <cellStyle name="20% - Accent5" xfId="34" builtinId="46" customBuiltin="1"/>
    <cellStyle name="20% - Accent5 10" xfId="657" xr:uid="{00000000-0005-0000-0000-0000001C0000}"/>
    <cellStyle name="20% - Accent5 10 2" xfId="2042" xr:uid="{00000000-0005-0000-0000-0000011C0000}"/>
    <cellStyle name="20% - Accent5 10 2 2" xfId="4814" xr:uid="{00000000-0005-0000-0000-0000021C0000}"/>
    <cellStyle name="20% - Accent5 10 2 2 2" xfId="13246" xr:uid="{00000000-0005-0000-0000-0000031C0000}"/>
    <cellStyle name="20% - Accent5 10 2 2 3" xfId="21820" xr:uid="{00000000-0005-0000-0000-0000041C0000}"/>
    <cellStyle name="20% - Accent5 10 2 3" xfId="7583" xr:uid="{00000000-0005-0000-0000-0000051C0000}"/>
    <cellStyle name="20% - Accent5 10 2 3 2" xfId="16015" xr:uid="{00000000-0005-0000-0000-0000061C0000}"/>
    <cellStyle name="20% - Accent5 10 2 3 3" xfId="24589" xr:uid="{00000000-0005-0000-0000-0000071C0000}"/>
    <cellStyle name="20% - Accent5 10 2 4" xfId="10476" xr:uid="{00000000-0005-0000-0000-0000081C0000}"/>
    <cellStyle name="20% - Accent5 10 2 5" xfId="19050" xr:uid="{00000000-0005-0000-0000-0000091C0000}"/>
    <cellStyle name="20% - Accent5 10 3" xfId="3430" xr:uid="{00000000-0005-0000-0000-00000A1C0000}"/>
    <cellStyle name="20% - Accent5 10 3 2" xfId="11862" xr:uid="{00000000-0005-0000-0000-00000B1C0000}"/>
    <cellStyle name="20% - Accent5 10 3 3" xfId="20436" xr:uid="{00000000-0005-0000-0000-00000C1C0000}"/>
    <cellStyle name="20% - Accent5 10 4" xfId="6199" xr:uid="{00000000-0005-0000-0000-00000D1C0000}"/>
    <cellStyle name="20% - Accent5 10 4 2" xfId="14631" xr:uid="{00000000-0005-0000-0000-00000E1C0000}"/>
    <cellStyle name="20% - Accent5 10 4 3" xfId="23205" xr:uid="{00000000-0005-0000-0000-00000F1C0000}"/>
    <cellStyle name="20% - Accent5 10 5" xfId="9092" xr:uid="{00000000-0005-0000-0000-0000101C0000}"/>
    <cellStyle name="20% - Accent5 10 6" xfId="17666" xr:uid="{00000000-0005-0000-0000-0000111C0000}"/>
    <cellStyle name="20% - Accent5 11" xfId="1452" xr:uid="{00000000-0005-0000-0000-0000121C0000}"/>
    <cellStyle name="20% - Accent5 11 2" xfId="2837" xr:uid="{00000000-0005-0000-0000-0000131C0000}"/>
    <cellStyle name="20% - Accent5 11 2 2" xfId="5609" xr:uid="{00000000-0005-0000-0000-0000141C0000}"/>
    <cellStyle name="20% - Accent5 11 2 2 2" xfId="14041" xr:uid="{00000000-0005-0000-0000-0000151C0000}"/>
    <cellStyle name="20% - Accent5 11 2 2 3" xfId="22615" xr:uid="{00000000-0005-0000-0000-0000161C0000}"/>
    <cellStyle name="20% - Accent5 11 2 3" xfId="8378" xr:uid="{00000000-0005-0000-0000-0000171C0000}"/>
    <cellStyle name="20% - Accent5 11 2 3 2" xfId="16810" xr:uid="{00000000-0005-0000-0000-0000181C0000}"/>
    <cellStyle name="20% - Accent5 11 2 3 3" xfId="25384" xr:uid="{00000000-0005-0000-0000-0000191C0000}"/>
    <cellStyle name="20% - Accent5 11 2 4" xfId="11271" xr:uid="{00000000-0005-0000-0000-00001A1C0000}"/>
    <cellStyle name="20% - Accent5 11 2 5" xfId="19845" xr:uid="{00000000-0005-0000-0000-00001B1C0000}"/>
    <cellStyle name="20% - Accent5 11 3" xfId="4225" xr:uid="{00000000-0005-0000-0000-00001C1C0000}"/>
    <cellStyle name="20% - Accent5 11 3 2" xfId="12657" xr:uid="{00000000-0005-0000-0000-00001D1C0000}"/>
    <cellStyle name="20% - Accent5 11 3 3" xfId="21231" xr:uid="{00000000-0005-0000-0000-00001E1C0000}"/>
    <cellStyle name="20% - Accent5 11 4" xfId="6994" xr:uid="{00000000-0005-0000-0000-00001F1C0000}"/>
    <cellStyle name="20% - Accent5 11 4 2" xfId="15426" xr:uid="{00000000-0005-0000-0000-0000201C0000}"/>
    <cellStyle name="20% - Accent5 11 4 3" xfId="24000" xr:uid="{00000000-0005-0000-0000-0000211C0000}"/>
    <cellStyle name="20% - Accent5 11 5" xfId="9887" xr:uid="{00000000-0005-0000-0000-0000221C0000}"/>
    <cellStyle name="20% - Accent5 11 6" xfId="18461" xr:uid="{00000000-0005-0000-0000-0000231C0000}"/>
    <cellStyle name="20% - Accent5 12" xfId="1465" xr:uid="{00000000-0005-0000-0000-0000241C0000}"/>
    <cellStyle name="20% - Accent5 12 2" xfId="4238" xr:uid="{00000000-0005-0000-0000-0000251C0000}"/>
    <cellStyle name="20% - Accent5 12 2 2" xfId="12670" xr:uid="{00000000-0005-0000-0000-0000261C0000}"/>
    <cellStyle name="20% - Accent5 12 2 3" xfId="21244" xr:uid="{00000000-0005-0000-0000-0000271C0000}"/>
    <cellStyle name="20% - Accent5 12 3" xfId="7007" xr:uid="{00000000-0005-0000-0000-0000281C0000}"/>
    <cellStyle name="20% - Accent5 12 3 2" xfId="15439" xr:uid="{00000000-0005-0000-0000-0000291C0000}"/>
    <cellStyle name="20% - Accent5 12 3 3" xfId="24013" xr:uid="{00000000-0005-0000-0000-00002A1C0000}"/>
    <cellStyle name="20% - Accent5 12 4" xfId="9900" xr:uid="{00000000-0005-0000-0000-00002B1C0000}"/>
    <cellStyle name="20% - Accent5 12 5" xfId="18474" xr:uid="{00000000-0005-0000-0000-00002C1C0000}"/>
    <cellStyle name="20% - Accent5 13" xfId="2852" xr:uid="{00000000-0005-0000-0000-00002D1C0000}"/>
    <cellStyle name="20% - Accent5 13 2" xfId="11285" xr:uid="{00000000-0005-0000-0000-00002E1C0000}"/>
    <cellStyle name="20% - Accent5 13 3" xfId="19859" xr:uid="{00000000-0005-0000-0000-00002F1C0000}"/>
    <cellStyle name="20% - Accent5 14" xfId="5622" xr:uid="{00000000-0005-0000-0000-0000301C0000}"/>
    <cellStyle name="20% - Accent5 14 2" xfId="14054" xr:uid="{00000000-0005-0000-0000-0000311C0000}"/>
    <cellStyle name="20% - Accent5 14 3" xfId="22628" xr:uid="{00000000-0005-0000-0000-0000321C0000}"/>
    <cellStyle name="20% - Accent5 15" xfId="8394" xr:uid="{00000000-0005-0000-0000-0000331C0000}"/>
    <cellStyle name="20% - Accent5 15 2" xfId="16826" xr:uid="{00000000-0005-0000-0000-0000341C0000}"/>
    <cellStyle name="20% - Accent5 15 3" xfId="25400" xr:uid="{00000000-0005-0000-0000-0000351C0000}"/>
    <cellStyle name="20% - Accent5 16" xfId="8408" xr:uid="{00000000-0005-0000-0000-0000361C0000}"/>
    <cellStyle name="20% - Accent5 16 2" xfId="16840" xr:uid="{00000000-0005-0000-0000-0000371C0000}"/>
    <cellStyle name="20% - Accent5 16 3" xfId="25414" xr:uid="{00000000-0005-0000-0000-0000381C0000}"/>
    <cellStyle name="20% - Accent5 17" xfId="8420" xr:uid="{00000000-0005-0000-0000-0000391C0000}"/>
    <cellStyle name="20% - Accent5 17 2" xfId="16852" xr:uid="{00000000-0005-0000-0000-00003A1C0000}"/>
    <cellStyle name="20% - Accent5 17 3" xfId="25426" xr:uid="{00000000-0005-0000-0000-00003B1C0000}"/>
    <cellStyle name="20% - Accent5 18" xfId="8486" xr:uid="{00000000-0005-0000-0000-00003C1C0000}"/>
    <cellStyle name="20% - Accent5 18 2" xfId="16913" xr:uid="{00000000-0005-0000-0000-00003D1C0000}"/>
    <cellStyle name="20% - Accent5 18 3" xfId="25487" xr:uid="{00000000-0005-0000-0000-00003E1C0000}"/>
    <cellStyle name="20% - Accent5 19" xfId="8501" xr:uid="{00000000-0005-0000-0000-00003F1C0000}"/>
    <cellStyle name="20% - Accent5 19 2" xfId="16928" xr:uid="{00000000-0005-0000-0000-0000401C0000}"/>
    <cellStyle name="20% - Accent5 19 3" xfId="25502" xr:uid="{00000000-0005-0000-0000-0000411C0000}"/>
    <cellStyle name="20% - Accent5 2" xfId="53" xr:uid="{00000000-0005-0000-0000-0000421C0000}"/>
    <cellStyle name="20% - Accent5 2 10" xfId="1482" xr:uid="{00000000-0005-0000-0000-0000431C0000}"/>
    <cellStyle name="20% - Accent5 2 10 2" xfId="4254" xr:uid="{00000000-0005-0000-0000-0000441C0000}"/>
    <cellStyle name="20% - Accent5 2 10 2 2" xfId="12686" xr:uid="{00000000-0005-0000-0000-0000451C0000}"/>
    <cellStyle name="20% - Accent5 2 10 2 3" xfId="21260" xr:uid="{00000000-0005-0000-0000-0000461C0000}"/>
    <cellStyle name="20% - Accent5 2 10 3" xfId="7023" xr:uid="{00000000-0005-0000-0000-0000471C0000}"/>
    <cellStyle name="20% - Accent5 2 10 3 2" xfId="15455" xr:uid="{00000000-0005-0000-0000-0000481C0000}"/>
    <cellStyle name="20% - Accent5 2 10 3 3" xfId="24029" xr:uid="{00000000-0005-0000-0000-0000491C0000}"/>
    <cellStyle name="20% - Accent5 2 10 4" xfId="9916" xr:uid="{00000000-0005-0000-0000-00004A1C0000}"/>
    <cellStyle name="20% - Accent5 2 10 5" xfId="18490" xr:uid="{00000000-0005-0000-0000-00004B1C0000}"/>
    <cellStyle name="20% - Accent5 2 11" xfId="2869" xr:uid="{00000000-0005-0000-0000-00004C1C0000}"/>
    <cellStyle name="20% - Accent5 2 11 2" xfId="11301" xr:uid="{00000000-0005-0000-0000-00004D1C0000}"/>
    <cellStyle name="20% - Accent5 2 11 3" xfId="19875" xr:uid="{00000000-0005-0000-0000-00004E1C0000}"/>
    <cellStyle name="20% - Accent5 2 12" xfId="5638" xr:uid="{00000000-0005-0000-0000-00004F1C0000}"/>
    <cellStyle name="20% - Accent5 2 12 2" xfId="14070" xr:uid="{00000000-0005-0000-0000-0000501C0000}"/>
    <cellStyle name="20% - Accent5 2 12 3" xfId="22644" xr:uid="{00000000-0005-0000-0000-0000511C0000}"/>
    <cellStyle name="20% - Accent5 2 13" xfId="8436" xr:uid="{00000000-0005-0000-0000-0000521C0000}"/>
    <cellStyle name="20% - Accent5 2 13 2" xfId="16868" xr:uid="{00000000-0005-0000-0000-0000531C0000}"/>
    <cellStyle name="20% - Accent5 2 13 3" xfId="25442" xr:uid="{00000000-0005-0000-0000-0000541C0000}"/>
    <cellStyle name="20% - Accent5 2 14" xfId="8531" xr:uid="{00000000-0005-0000-0000-0000551C0000}"/>
    <cellStyle name="20% - Accent5 2 15" xfId="17105" xr:uid="{00000000-0005-0000-0000-0000561C0000}"/>
    <cellStyle name="20% - Accent5 2 2" xfId="110" xr:uid="{00000000-0005-0000-0000-0000571C0000}"/>
    <cellStyle name="20% - Accent5 2 2 10" xfId="17161" xr:uid="{00000000-0005-0000-0000-0000581C0000}"/>
    <cellStyle name="20% - Accent5 2 2 2" xfId="321" xr:uid="{00000000-0005-0000-0000-0000591C0000}"/>
    <cellStyle name="20% - Accent5 2 2 2 2" xfId="1125" xr:uid="{00000000-0005-0000-0000-00005A1C0000}"/>
    <cellStyle name="20% - Accent5 2 2 2 2 2" xfId="2510" xr:uid="{00000000-0005-0000-0000-00005B1C0000}"/>
    <cellStyle name="20% - Accent5 2 2 2 2 2 2" xfId="5282" xr:uid="{00000000-0005-0000-0000-00005C1C0000}"/>
    <cellStyle name="20% - Accent5 2 2 2 2 2 2 2" xfId="13714" xr:uid="{00000000-0005-0000-0000-00005D1C0000}"/>
    <cellStyle name="20% - Accent5 2 2 2 2 2 2 3" xfId="22288" xr:uid="{00000000-0005-0000-0000-00005E1C0000}"/>
    <cellStyle name="20% - Accent5 2 2 2 2 2 3" xfId="8051" xr:uid="{00000000-0005-0000-0000-00005F1C0000}"/>
    <cellStyle name="20% - Accent5 2 2 2 2 2 3 2" xfId="16483" xr:uid="{00000000-0005-0000-0000-0000601C0000}"/>
    <cellStyle name="20% - Accent5 2 2 2 2 2 3 3" xfId="25057" xr:uid="{00000000-0005-0000-0000-0000611C0000}"/>
    <cellStyle name="20% - Accent5 2 2 2 2 2 4" xfId="10944" xr:uid="{00000000-0005-0000-0000-0000621C0000}"/>
    <cellStyle name="20% - Accent5 2 2 2 2 2 5" xfId="19518" xr:uid="{00000000-0005-0000-0000-0000631C0000}"/>
    <cellStyle name="20% - Accent5 2 2 2 2 3" xfId="3898" xr:uid="{00000000-0005-0000-0000-0000641C0000}"/>
    <cellStyle name="20% - Accent5 2 2 2 2 3 2" xfId="12330" xr:uid="{00000000-0005-0000-0000-0000651C0000}"/>
    <cellStyle name="20% - Accent5 2 2 2 2 3 3" xfId="20904" xr:uid="{00000000-0005-0000-0000-0000661C0000}"/>
    <cellStyle name="20% - Accent5 2 2 2 2 4" xfId="6667" xr:uid="{00000000-0005-0000-0000-0000671C0000}"/>
    <cellStyle name="20% - Accent5 2 2 2 2 4 2" xfId="15099" xr:uid="{00000000-0005-0000-0000-0000681C0000}"/>
    <cellStyle name="20% - Accent5 2 2 2 2 4 3" xfId="23673" xr:uid="{00000000-0005-0000-0000-0000691C0000}"/>
    <cellStyle name="20% - Accent5 2 2 2 2 5" xfId="9560" xr:uid="{00000000-0005-0000-0000-00006A1C0000}"/>
    <cellStyle name="20% - Accent5 2 2 2 2 6" xfId="18134" xr:uid="{00000000-0005-0000-0000-00006B1C0000}"/>
    <cellStyle name="20% - Accent5 2 2 2 3" xfId="1706" xr:uid="{00000000-0005-0000-0000-00006C1C0000}"/>
    <cellStyle name="20% - Accent5 2 2 2 3 2" xfId="4478" xr:uid="{00000000-0005-0000-0000-00006D1C0000}"/>
    <cellStyle name="20% - Accent5 2 2 2 3 2 2" xfId="12910" xr:uid="{00000000-0005-0000-0000-00006E1C0000}"/>
    <cellStyle name="20% - Accent5 2 2 2 3 2 3" xfId="21484" xr:uid="{00000000-0005-0000-0000-00006F1C0000}"/>
    <cellStyle name="20% - Accent5 2 2 2 3 3" xfId="7247" xr:uid="{00000000-0005-0000-0000-0000701C0000}"/>
    <cellStyle name="20% - Accent5 2 2 2 3 3 2" xfId="15679" xr:uid="{00000000-0005-0000-0000-0000711C0000}"/>
    <cellStyle name="20% - Accent5 2 2 2 3 3 3" xfId="24253" xr:uid="{00000000-0005-0000-0000-0000721C0000}"/>
    <cellStyle name="20% - Accent5 2 2 2 3 4" xfId="10140" xr:uid="{00000000-0005-0000-0000-0000731C0000}"/>
    <cellStyle name="20% - Accent5 2 2 2 3 5" xfId="18714" xr:uid="{00000000-0005-0000-0000-0000741C0000}"/>
    <cellStyle name="20% - Accent5 2 2 2 4" xfId="3094" xr:uid="{00000000-0005-0000-0000-0000751C0000}"/>
    <cellStyle name="20% - Accent5 2 2 2 4 2" xfId="11526" xr:uid="{00000000-0005-0000-0000-0000761C0000}"/>
    <cellStyle name="20% - Accent5 2 2 2 4 3" xfId="20100" xr:uid="{00000000-0005-0000-0000-0000771C0000}"/>
    <cellStyle name="20% - Accent5 2 2 2 5" xfId="5863" xr:uid="{00000000-0005-0000-0000-0000781C0000}"/>
    <cellStyle name="20% - Accent5 2 2 2 5 2" xfId="14295" xr:uid="{00000000-0005-0000-0000-0000791C0000}"/>
    <cellStyle name="20% - Accent5 2 2 2 5 3" xfId="22869" xr:uid="{00000000-0005-0000-0000-00007A1C0000}"/>
    <cellStyle name="20% - Accent5 2 2 2 6" xfId="8756" xr:uid="{00000000-0005-0000-0000-00007B1C0000}"/>
    <cellStyle name="20% - Accent5 2 2 2 7" xfId="17330" xr:uid="{00000000-0005-0000-0000-00007C1C0000}"/>
    <cellStyle name="20% - Accent5 2 2 3" xfId="546" xr:uid="{00000000-0005-0000-0000-00007D1C0000}"/>
    <cellStyle name="20% - Accent5 2 2 3 2" xfId="1338" xr:uid="{00000000-0005-0000-0000-00007E1C0000}"/>
    <cellStyle name="20% - Accent5 2 2 3 2 2" xfId="2723" xr:uid="{00000000-0005-0000-0000-00007F1C0000}"/>
    <cellStyle name="20% - Accent5 2 2 3 2 2 2" xfId="5495" xr:uid="{00000000-0005-0000-0000-0000801C0000}"/>
    <cellStyle name="20% - Accent5 2 2 3 2 2 2 2" xfId="13927" xr:uid="{00000000-0005-0000-0000-0000811C0000}"/>
    <cellStyle name="20% - Accent5 2 2 3 2 2 2 3" xfId="22501" xr:uid="{00000000-0005-0000-0000-0000821C0000}"/>
    <cellStyle name="20% - Accent5 2 2 3 2 2 3" xfId="8264" xr:uid="{00000000-0005-0000-0000-0000831C0000}"/>
    <cellStyle name="20% - Accent5 2 2 3 2 2 3 2" xfId="16696" xr:uid="{00000000-0005-0000-0000-0000841C0000}"/>
    <cellStyle name="20% - Accent5 2 2 3 2 2 3 3" xfId="25270" xr:uid="{00000000-0005-0000-0000-0000851C0000}"/>
    <cellStyle name="20% - Accent5 2 2 3 2 2 4" xfId="11157" xr:uid="{00000000-0005-0000-0000-0000861C0000}"/>
    <cellStyle name="20% - Accent5 2 2 3 2 2 5" xfId="19731" xr:uid="{00000000-0005-0000-0000-0000871C0000}"/>
    <cellStyle name="20% - Accent5 2 2 3 2 3" xfId="4111" xr:uid="{00000000-0005-0000-0000-0000881C0000}"/>
    <cellStyle name="20% - Accent5 2 2 3 2 3 2" xfId="12543" xr:uid="{00000000-0005-0000-0000-0000891C0000}"/>
    <cellStyle name="20% - Accent5 2 2 3 2 3 3" xfId="21117" xr:uid="{00000000-0005-0000-0000-00008A1C0000}"/>
    <cellStyle name="20% - Accent5 2 2 3 2 4" xfId="6880" xr:uid="{00000000-0005-0000-0000-00008B1C0000}"/>
    <cellStyle name="20% - Accent5 2 2 3 2 4 2" xfId="15312" xr:uid="{00000000-0005-0000-0000-00008C1C0000}"/>
    <cellStyle name="20% - Accent5 2 2 3 2 4 3" xfId="23886" xr:uid="{00000000-0005-0000-0000-00008D1C0000}"/>
    <cellStyle name="20% - Accent5 2 2 3 2 5" xfId="9773" xr:uid="{00000000-0005-0000-0000-00008E1C0000}"/>
    <cellStyle name="20% - Accent5 2 2 3 2 6" xfId="18347" xr:uid="{00000000-0005-0000-0000-00008F1C0000}"/>
    <cellStyle name="20% - Accent5 2 2 3 3" xfId="1931" xr:uid="{00000000-0005-0000-0000-0000901C0000}"/>
    <cellStyle name="20% - Accent5 2 2 3 3 2" xfId="4703" xr:uid="{00000000-0005-0000-0000-0000911C0000}"/>
    <cellStyle name="20% - Accent5 2 2 3 3 2 2" xfId="13135" xr:uid="{00000000-0005-0000-0000-0000921C0000}"/>
    <cellStyle name="20% - Accent5 2 2 3 3 2 3" xfId="21709" xr:uid="{00000000-0005-0000-0000-0000931C0000}"/>
    <cellStyle name="20% - Accent5 2 2 3 3 3" xfId="7472" xr:uid="{00000000-0005-0000-0000-0000941C0000}"/>
    <cellStyle name="20% - Accent5 2 2 3 3 3 2" xfId="15904" xr:uid="{00000000-0005-0000-0000-0000951C0000}"/>
    <cellStyle name="20% - Accent5 2 2 3 3 3 3" xfId="24478" xr:uid="{00000000-0005-0000-0000-0000961C0000}"/>
    <cellStyle name="20% - Accent5 2 2 3 3 4" xfId="10365" xr:uid="{00000000-0005-0000-0000-0000971C0000}"/>
    <cellStyle name="20% - Accent5 2 2 3 3 5" xfId="18939" xr:uid="{00000000-0005-0000-0000-0000981C0000}"/>
    <cellStyle name="20% - Accent5 2 2 3 4" xfId="3319" xr:uid="{00000000-0005-0000-0000-0000991C0000}"/>
    <cellStyle name="20% - Accent5 2 2 3 4 2" xfId="11751" xr:uid="{00000000-0005-0000-0000-00009A1C0000}"/>
    <cellStyle name="20% - Accent5 2 2 3 4 3" xfId="20325" xr:uid="{00000000-0005-0000-0000-00009B1C0000}"/>
    <cellStyle name="20% - Accent5 2 2 3 5" xfId="6088" xr:uid="{00000000-0005-0000-0000-00009C1C0000}"/>
    <cellStyle name="20% - Accent5 2 2 3 5 2" xfId="14520" xr:uid="{00000000-0005-0000-0000-00009D1C0000}"/>
    <cellStyle name="20% - Accent5 2 2 3 5 3" xfId="23094" xr:uid="{00000000-0005-0000-0000-00009E1C0000}"/>
    <cellStyle name="20% - Accent5 2 2 3 6" xfId="8981" xr:uid="{00000000-0005-0000-0000-00009F1C0000}"/>
    <cellStyle name="20% - Accent5 2 2 3 7" xfId="17555" xr:uid="{00000000-0005-0000-0000-0000A01C0000}"/>
    <cellStyle name="20% - Accent5 2 2 4" xfId="956" xr:uid="{00000000-0005-0000-0000-0000A11C0000}"/>
    <cellStyle name="20% - Accent5 2 2 4 2" xfId="2341" xr:uid="{00000000-0005-0000-0000-0000A21C0000}"/>
    <cellStyle name="20% - Accent5 2 2 4 2 2" xfId="5113" xr:uid="{00000000-0005-0000-0000-0000A31C0000}"/>
    <cellStyle name="20% - Accent5 2 2 4 2 2 2" xfId="13545" xr:uid="{00000000-0005-0000-0000-0000A41C0000}"/>
    <cellStyle name="20% - Accent5 2 2 4 2 2 3" xfId="22119" xr:uid="{00000000-0005-0000-0000-0000A51C0000}"/>
    <cellStyle name="20% - Accent5 2 2 4 2 3" xfId="7882" xr:uid="{00000000-0005-0000-0000-0000A61C0000}"/>
    <cellStyle name="20% - Accent5 2 2 4 2 3 2" xfId="16314" xr:uid="{00000000-0005-0000-0000-0000A71C0000}"/>
    <cellStyle name="20% - Accent5 2 2 4 2 3 3" xfId="24888" xr:uid="{00000000-0005-0000-0000-0000A81C0000}"/>
    <cellStyle name="20% - Accent5 2 2 4 2 4" xfId="10775" xr:uid="{00000000-0005-0000-0000-0000A91C0000}"/>
    <cellStyle name="20% - Accent5 2 2 4 2 5" xfId="19349" xr:uid="{00000000-0005-0000-0000-0000AA1C0000}"/>
    <cellStyle name="20% - Accent5 2 2 4 3" xfId="3729" xr:uid="{00000000-0005-0000-0000-0000AB1C0000}"/>
    <cellStyle name="20% - Accent5 2 2 4 3 2" xfId="12161" xr:uid="{00000000-0005-0000-0000-0000AC1C0000}"/>
    <cellStyle name="20% - Accent5 2 2 4 3 3" xfId="20735" xr:uid="{00000000-0005-0000-0000-0000AD1C0000}"/>
    <cellStyle name="20% - Accent5 2 2 4 4" xfId="6498" xr:uid="{00000000-0005-0000-0000-0000AE1C0000}"/>
    <cellStyle name="20% - Accent5 2 2 4 4 2" xfId="14930" xr:uid="{00000000-0005-0000-0000-0000AF1C0000}"/>
    <cellStyle name="20% - Accent5 2 2 4 4 3" xfId="23504" xr:uid="{00000000-0005-0000-0000-0000B01C0000}"/>
    <cellStyle name="20% - Accent5 2 2 4 5" xfId="9391" xr:uid="{00000000-0005-0000-0000-0000B11C0000}"/>
    <cellStyle name="20% - Accent5 2 2 4 6" xfId="17965" xr:uid="{00000000-0005-0000-0000-0000B21C0000}"/>
    <cellStyle name="20% - Accent5 2 2 5" xfId="785" xr:uid="{00000000-0005-0000-0000-0000B31C0000}"/>
    <cellStyle name="20% - Accent5 2 2 5 2" xfId="2170" xr:uid="{00000000-0005-0000-0000-0000B41C0000}"/>
    <cellStyle name="20% - Accent5 2 2 5 2 2" xfId="4942" xr:uid="{00000000-0005-0000-0000-0000B51C0000}"/>
    <cellStyle name="20% - Accent5 2 2 5 2 2 2" xfId="13374" xr:uid="{00000000-0005-0000-0000-0000B61C0000}"/>
    <cellStyle name="20% - Accent5 2 2 5 2 2 3" xfId="21948" xr:uid="{00000000-0005-0000-0000-0000B71C0000}"/>
    <cellStyle name="20% - Accent5 2 2 5 2 3" xfId="7711" xr:uid="{00000000-0005-0000-0000-0000B81C0000}"/>
    <cellStyle name="20% - Accent5 2 2 5 2 3 2" xfId="16143" xr:uid="{00000000-0005-0000-0000-0000B91C0000}"/>
    <cellStyle name="20% - Accent5 2 2 5 2 3 3" xfId="24717" xr:uid="{00000000-0005-0000-0000-0000BA1C0000}"/>
    <cellStyle name="20% - Accent5 2 2 5 2 4" xfId="10604" xr:uid="{00000000-0005-0000-0000-0000BB1C0000}"/>
    <cellStyle name="20% - Accent5 2 2 5 2 5" xfId="19178" xr:uid="{00000000-0005-0000-0000-0000BC1C0000}"/>
    <cellStyle name="20% - Accent5 2 2 5 3" xfId="3558" xr:uid="{00000000-0005-0000-0000-0000BD1C0000}"/>
    <cellStyle name="20% - Accent5 2 2 5 3 2" xfId="11990" xr:uid="{00000000-0005-0000-0000-0000BE1C0000}"/>
    <cellStyle name="20% - Accent5 2 2 5 3 3" xfId="20564" xr:uid="{00000000-0005-0000-0000-0000BF1C0000}"/>
    <cellStyle name="20% - Accent5 2 2 5 4" xfId="6327" xr:uid="{00000000-0005-0000-0000-0000C01C0000}"/>
    <cellStyle name="20% - Accent5 2 2 5 4 2" xfId="14759" xr:uid="{00000000-0005-0000-0000-0000C11C0000}"/>
    <cellStyle name="20% - Accent5 2 2 5 4 3" xfId="23333" xr:uid="{00000000-0005-0000-0000-0000C21C0000}"/>
    <cellStyle name="20% - Accent5 2 2 5 5" xfId="9220" xr:uid="{00000000-0005-0000-0000-0000C31C0000}"/>
    <cellStyle name="20% - Accent5 2 2 5 6" xfId="17794" xr:uid="{00000000-0005-0000-0000-0000C41C0000}"/>
    <cellStyle name="20% - Accent5 2 2 6" xfId="1537" xr:uid="{00000000-0005-0000-0000-0000C51C0000}"/>
    <cellStyle name="20% - Accent5 2 2 6 2" xfId="4309" xr:uid="{00000000-0005-0000-0000-0000C61C0000}"/>
    <cellStyle name="20% - Accent5 2 2 6 2 2" xfId="12741" xr:uid="{00000000-0005-0000-0000-0000C71C0000}"/>
    <cellStyle name="20% - Accent5 2 2 6 2 3" xfId="21315" xr:uid="{00000000-0005-0000-0000-0000C81C0000}"/>
    <cellStyle name="20% - Accent5 2 2 6 3" xfId="7078" xr:uid="{00000000-0005-0000-0000-0000C91C0000}"/>
    <cellStyle name="20% - Accent5 2 2 6 3 2" xfId="15510" xr:uid="{00000000-0005-0000-0000-0000CA1C0000}"/>
    <cellStyle name="20% - Accent5 2 2 6 3 3" xfId="24084" xr:uid="{00000000-0005-0000-0000-0000CB1C0000}"/>
    <cellStyle name="20% - Accent5 2 2 6 4" xfId="9971" xr:uid="{00000000-0005-0000-0000-0000CC1C0000}"/>
    <cellStyle name="20% - Accent5 2 2 6 5" xfId="18545" xr:uid="{00000000-0005-0000-0000-0000CD1C0000}"/>
    <cellStyle name="20% - Accent5 2 2 7" xfId="2925" xr:uid="{00000000-0005-0000-0000-0000CE1C0000}"/>
    <cellStyle name="20% - Accent5 2 2 7 2" xfId="11357" xr:uid="{00000000-0005-0000-0000-0000CF1C0000}"/>
    <cellStyle name="20% - Accent5 2 2 7 3" xfId="19931" xr:uid="{00000000-0005-0000-0000-0000D01C0000}"/>
    <cellStyle name="20% - Accent5 2 2 8" xfId="5694" xr:uid="{00000000-0005-0000-0000-0000D11C0000}"/>
    <cellStyle name="20% - Accent5 2 2 8 2" xfId="14126" xr:uid="{00000000-0005-0000-0000-0000D21C0000}"/>
    <cellStyle name="20% - Accent5 2 2 8 3" xfId="22700" xr:uid="{00000000-0005-0000-0000-0000D31C0000}"/>
    <cellStyle name="20% - Accent5 2 2 9" xfId="8587" xr:uid="{00000000-0005-0000-0000-0000D41C0000}"/>
    <cellStyle name="20% - Accent5 2 3" xfId="178" xr:uid="{00000000-0005-0000-0000-0000D51C0000}"/>
    <cellStyle name="20% - Accent5 2 4" xfId="209" xr:uid="{00000000-0005-0000-0000-0000D61C0000}"/>
    <cellStyle name="20% - Accent5 2 4 2" xfId="603" xr:uid="{00000000-0005-0000-0000-0000D71C0000}"/>
    <cellStyle name="20% - Accent5 2 4 2 2" xfId="1395" xr:uid="{00000000-0005-0000-0000-0000D81C0000}"/>
    <cellStyle name="20% - Accent5 2 4 2 2 2" xfId="2780" xr:uid="{00000000-0005-0000-0000-0000D91C0000}"/>
    <cellStyle name="20% - Accent5 2 4 2 2 2 2" xfId="5552" xr:uid="{00000000-0005-0000-0000-0000DA1C0000}"/>
    <cellStyle name="20% - Accent5 2 4 2 2 2 2 2" xfId="13984" xr:uid="{00000000-0005-0000-0000-0000DB1C0000}"/>
    <cellStyle name="20% - Accent5 2 4 2 2 2 2 3" xfId="22558" xr:uid="{00000000-0005-0000-0000-0000DC1C0000}"/>
    <cellStyle name="20% - Accent5 2 4 2 2 2 3" xfId="8321" xr:uid="{00000000-0005-0000-0000-0000DD1C0000}"/>
    <cellStyle name="20% - Accent5 2 4 2 2 2 3 2" xfId="16753" xr:uid="{00000000-0005-0000-0000-0000DE1C0000}"/>
    <cellStyle name="20% - Accent5 2 4 2 2 2 3 3" xfId="25327" xr:uid="{00000000-0005-0000-0000-0000DF1C0000}"/>
    <cellStyle name="20% - Accent5 2 4 2 2 2 4" xfId="11214" xr:uid="{00000000-0005-0000-0000-0000E01C0000}"/>
    <cellStyle name="20% - Accent5 2 4 2 2 2 5" xfId="19788" xr:uid="{00000000-0005-0000-0000-0000E11C0000}"/>
    <cellStyle name="20% - Accent5 2 4 2 2 3" xfId="4168" xr:uid="{00000000-0005-0000-0000-0000E21C0000}"/>
    <cellStyle name="20% - Accent5 2 4 2 2 3 2" xfId="12600" xr:uid="{00000000-0005-0000-0000-0000E31C0000}"/>
    <cellStyle name="20% - Accent5 2 4 2 2 3 3" xfId="21174" xr:uid="{00000000-0005-0000-0000-0000E41C0000}"/>
    <cellStyle name="20% - Accent5 2 4 2 2 4" xfId="6937" xr:uid="{00000000-0005-0000-0000-0000E51C0000}"/>
    <cellStyle name="20% - Accent5 2 4 2 2 4 2" xfId="15369" xr:uid="{00000000-0005-0000-0000-0000E61C0000}"/>
    <cellStyle name="20% - Accent5 2 4 2 2 4 3" xfId="23943" xr:uid="{00000000-0005-0000-0000-0000E71C0000}"/>
    <cellStyle name="20% - Accent5 2 4 2 2 5" xfId="9830" xr:uid="{00000000-0005-0000-0000-0000E81C0000}"/>
    <cellStyle name="20% - Accent5 2 4 2 2 6" xfId="18404" xr:uid="{00000000-0005-0000-0000-0000E91C0000}"/>
    <cellStyle name="20% - Accent5 2 4 2 3" xfId="1988" xr:uid="{00000000-0005-0000-0000-0000EA1C0000}"/>
    <cellStyle name="20% - Accent5 2 4 2 3 2" xfId="4760" xr:uid="{00000000-0005-0000-0000-0000EB1C0000}"/>
    <cellStyle name="20% - Accent5 2 4 2 3 2 2" xfId="13192" xr:uid="{00000000-0005-0000-0000-0000EC1C0000}"/>
    <cellStyle name="20% - Accent5 2 4 2 3 2 3" xfId="21766" xr:uid="{00000000-0005-0000-0000-0000ED1C0000}"/>
    <cellStyle name="20% - Accent5 2 4 2 3 3" xfId="7529" xr:uid="{00000000-0005-0000-0000-0000EE1C0000}"/>
    <cellStyle name="20% - Accent5 2 4 2 3 3 2" xfId="15961" xr:uid="{00000000-0005-0000-0000-0000EF1C0000}"/>
    <cellStyle name="20% - Accent5 2 4 2 3 3 3" xfId="24535" xr:uid="{00000000-0005-0000-0000-0000F01C0000}"/>
    <cellStyle name="20% - Accent5 2 4 2 3 4" xfId="10422" xr:uid="{00000000-0005-0000-0000-0000F11C0000}"/>
    <cellStyle name="20% - Accent5 2 4 2 3 5" xfId="18996" xr:uid="{00000000-0005-0000-0000-0000F21C0000}"/>
    <cellStyle name="20% - Accent5 2 4 2 4" xfId="3376" xr:uid="{00000000-0005-0000-0000-0000F31C0000}"/>
    <cellStyle name="20% - Accent5 2 4 2 4 2" xfId="11808" xr:uid="{00000000-0005-0000-0000-0000F41C0000}"/>
    <cellStyle name="20% - Accent5 2 4 2 4 3" xfId="20382" xr:uid="{00000000-0005-0000-0000-0000F51C0000}"/>
    <cellStyle name="20% - Accent5 2 4 2 5" xfId="6145" xr:uid="{00000000-0005-0000-0000-0000F61C0000}"/>
    <cellStyle name="20% - Accent5 2 4 2 5 2" xfId="14577" xr:uid="{00000000-0005-0000-0000-0000F71C0000}"/>
    <cellStyle name="20% - Accent5 2 4 2 5 3" xfId="23151" xr:uid="{00000000-0005-0000-0000-0000F81C0000}"/>
    <cellStyle name="20% - Accent5 2 4 2 6" xfId="9038" xr:uid="{00000000-0005-0000-0000-0000F91C0000}"/>
    <cellStyle name="20% - Accent5 2 4 2 7" xfId="17612" xr:uid="{00000000-0005-0000-0000-0000FA1C0000}"/>
    <cellStyle name="20% - Accent5 2 4 3" xfId="1013" xr:uid="{00000000-0005-0000-0000-0000FB1C0000}"/>
    <cellStyle name="20% - Accent5 2 4 3 2" xfId="2398" xr:uid="{00000000-0005-0000-0000-0000FC1C0000}"/>
    <cellStyle name="20% - Accent5 2 4 3 2 2" xfId="5170" xr:uid="{00000000-0005-0000-0000-0000FD1C0000}"/>
    <cellStyle name="20% - Accent5 2 4 3 2 2 2" xfId="13602" xr:uid="{00000000-0005-0000-0000-0000FE1C0000}"/>
    <cellStyle name="20% - Accent5 2 4 3 2 2 3" xfId="22176" xr:uid="{00000000-0005-0000-0000-0000FF1C0000}"/>
    <cellStyle name="20% - Accent5 2 4 3 2 3" xfId="7939" xr:uid="{00000000-0005-0000-0000-0000001D0000}"/>
    <cellStyle name="20% - Accent5 2 4 3 2 3 2" xfId="16371" xr:uid="{00000000-0005-0000-0000-0000011D0000}"/>
    <cellStyle name="20% - Accent5 2 4 3 2 3 3" xfId="24945" xr:uid="{00000000-0005-0000-0000-0000021D0000}"/>
    <cellStyle name="20% - Accent5 2 4 3 2 4" xfId="10832" xr:uid="{00000000-0005-0000-0000-0000031D0000}"/>
    <cellStyle name="20% - Accent5 2 4 3 2 5" xfId="19406" xr:uid="{00000000-0005-0000-0000-0000041D0000}"/>
    <cellStyle name="20% - Accent5 2 4 3 3" xfId="3786" xr:uid="{00000000-0005-0000-0000-0000051D0000}"/>
    <cellStyle name="20% - Accent5 2 4 3 3 2" xfId="12218" xr:uid="{00000000-0005-0000-0000-0000061D0000}"/>
    <cellStyle name="20% - Accent5 2 4 3 3 3" xfId="20792" xr:uid="{00000000-0005-0000-0000-0000071D0000}"/>
    <cellStyle name="20% - Accent5 2 4 3 4" xfId="6555" xr:uid="{00000000-0005-0000-0000-0000081D0000}"/>
    <cellStyle name="20% - Accent5 2 4 3 4 2" xfId="14987" xr:uid="{00000000-0005-0000-0000-0000091D0000}"/>
    <cellStyle name="20% - Accent5 2 4 3 4 3" xfId="23561" xr:uid="{00000000-0005-0000-0000-00000A1D0000}"/>
    <cellStyle name="20% - Accent5 2 4 3 5" xfId="9448" xr:uid="{00000000-0005-0000-0000-00000B1D0000}"/>
    <cellStyle name="20% - Accent5 2 4 3 6" xfId="18022" xr:uid="{00000000-0005-0000-0000-00000C1D0000}"/>
    <cellStyle name="20% - Accent5 2 4 4" xfId="842" xr:uid="{00000000-0005-0000-0000-00000D1D0000}"/>
    <cellStyle name="20% - Accent5 2 4 4 2" xfId="2227" xr:uid="{00000000-0005-0000-0000-00000E1D0000}"/>
    <cellStyle name="20% - Accent5 2 4 4 2 2" xfId="4999" xr:uid="{00000000-0005-0000-0000-00000F1D0000}"/>
    <cellStyle name="20% - Accent5 2 4 4 2 2 2" xfId="13431" xr:uid="{00000000-0005-0000-0000-0000101D0000}"/>
    <cellStyle name="20% - Accent5 2 4 4 2 2 3" xfId="22005" xr:uid="{00000000-0005-0000-0000-0000111D0000}"/>
    <cellStyle name="20% - Accent5 2 4 4 2 3" xfId="7768" xr:uid="{00000000-0005-0000-0000-0000121D0000}"/>
    <cellStyle name="20% - Accent5 2 4 4 2 3 2" xfId="16200" xr:uid="{00000000-0005-0000-0000-0000131D0000}"/>
    <cellStyle name="20% - Accent5 2 4 4 2 3 3" xfId="24774" xr:uid="{00000000-0005-0000-0000-0000141D0000}"/>
    <cellStyle name="20% - Accent5 2 4 4 2 4" xfId="10661" xr:uid="{00000000-0005-0000-0000-0000151D0000}"/>
    <cellStyle name="20% - Accent5 2 4 4 2 5" xfId="19235" xr:uid="{00000000-0005-0000-0000-0000161D0000}"/>
    <cellStyle name="20% - Accent5 2 4 4 3" xfId="3615" xr:uid="{00000000-0005-0000-0000-0000171D0000}"/>
    <cellStyle name="20% - Accent5 2 4 4 3 2" xfId="12047" xr:uid="{00000000-0005-0000-0000-0000181D0000}"/>
    <cellStyle name="20% - Accent5 2 4 4 3 3" xfId="20621" xr:uid="{00000000-0005-0000-0000-0000191D0000}"/>
    <cellStyle name="20% - Accent5 2 4 4 4" xfId="6384" xr:uid="{00000000-0005-0000-0000-00001A1D0000}"/>
    <cellStyle name="20% - Accent5 2 4 4 4 2" xfId="14816" xr:uid="{00000000-0005-0000-0000-00001B1D0000}"/>
    <cellStyle name="20% - Accent5 2 4 4 4 3" xfId="23390" xr:uid="{00000000-0005-0000-0000-00001C1D0000}"/>
    <cellStyle name="20% - Accent5 2 4 4 5" xfId="9277" xr:uid="{00000000-0005-0000-0000-00001D1D0000}"/>
    <cellStyle name="20% - Accent5 2 4 4 6" xfId="17851" xr:uid="{00000000-0005-0000-0000-00001E1D0000}"/>
    <cellStyle name="20% - Accent5 2 4 5" xfId="1594" xr:uid="{00000000-0005-0000-0000-00001F1D0000}"/>
    <cellStyle name="20% - Accent5 2 4 5 2" xfId="4366" xr:uid="{00000000-0005-0000-0000-0000201D0000}"/>
    <cellStyle name="20% - Accent5 2 4 5 2 2" xfId="12798" xr:uid="{00000000-0005-0000-0000-0000211D0000}"/>
    <cellStyle name="20% - Accent5 2 4 5 2 3" xfId="21372" xr:uid="{00000000-0005-0000-0000-0000221D0000}"/>
    <cellStyle name="20% - Accent5 2 4 5 3" xfId="7135" xr:uid="{00000000-0005-0000-0000-0000231D0000}"/>
    <cellStyle name="20% - Accent5 2 4 5 3 2" xfId="15567" xr:uid="{00000000-0005-0000-0000-0000241D0000}"/>
    <cellStyle name="20% - Accent5 2 4 5 3 3" xfId="24141" xr:uid="{00000000-0005-0000-0000-0000251D0000}"/>
    <cellStyle name="20% - Accent5 2 4 5 4" xfId="10028" xr:uid="{00000000-0005-0000-0000-0000261D0000}"/>
    <cellStyle name="20% - Accent5 2 4 5 5" xfId="18602" xr:uid="{00000000-0005-0000-0000-0000271D0000}"/>
    <cellStyle name="20% - Accent5 2 4 6" xfId="2982" xr:uid="{00000000-0005-0000-0000-0000281D0000}"/>
    <cellStyle name="20% - Accent5 2 4 6 2" xfId="11414" xr:uid="{00000000-0005-0000-0000-0000291D0000}"/>
    <cellStyle name="20% - Accent5 2 4 6 3" xfId="19988" xr:uid="{00000000-0005-0000-0000-00002A1D0000}"/>
    <cellStyle name="20% - Accent5 2 4 7" xfId="5751" xr:uid="{00000000-0005-0000-0000-00002B1D0000}"/>
    <cellStyle name="20% - Accent5 2 4 7 2" xfId="14183" xr:uid="{00000000-0005-0000-0000-00002C1D0000}"/>
    <cellStyle name="20% - Accent5 2 4 7 3" xfId="22757" xr:uid="{00000000-0005-0000-0000-00002D1D0000}"/>
    <cellStyle name="20% - Accent5 2 4 8" xfId="8644" xr:uid="{00000000-0005-0000-0000-00002E1D0000}"/>
    <cellStyle name="20% - Accent5 2 4 9" xfId="17218" xr:uid="{00000000-0005-0000-0000-00002F1D0000}"/>
    <cellStyle name="20% - Accent5 2 5" xfId="265" xr:uid="{00000000-0005-0000-0000-0000301D0000}"/>
    <cellStyle name="20% - Accent5 2 5 2" xfId="490" xr:uid="{00000000-0005-0000-0000-0000311D0000}"/>
    <cellStyle name="20% - Accent5 2 5 2 2" xfId="1282" xr:uid="{00000000-0005-0000-0000-0000321D0000}"/>
    <cellStyle name="20% - Accent5 2 5 2 2 2" xfId="2667" xr:uid="{00000000-0005-0000-0000-0000331D0000}"/>
    <cellStyle name="20% - Accent5 2 5 2 2 2 2" xfId="5439" xr:uid="{00000000-0005-0000-0000-0000341D0000}"/>
    <cellStyle name="20% - Accent5 2 5 2 2 2 2 2" xfId="13871" xr:uid="{00000000-0005-0000-0000-0000351D0000}"/>
    <cellStyle name="20% - Accent5 2 5 2 2 2 2 3" xfId="22445" xr:uid="{00000000-0005-0000-0000-0000361D0000}"/>
    <cellStyle name="20% - Accent5 2 5 2 2 2 3" xfId="8208" xr:uid="{00000000-0005-0000-0000-0000371D0000}"/>
    <cellStyle name="20% - Accent5 2 5 2 2 2 3 2" xfId="16640" xr:uid="{00000000-0005-0000-0000-0000381D0000}"/>
    <cellStyle name="20% - Accent5 2 5 2 2 2 3 3" xfId="25214" xr:uid="{00000000-0005-0000-0000-0000391D0000}"/>
    <cellStyle name="20% - Accent5 2 5 2 2 2 4" xfId="11101" xr:uid="{00000000-0005-0000-0000-00003A1D0000}"/>
    <cellStyle name="20% - Accent5 2 5 2 2 2 5" xfId="19675" xr:uid="{00000000-0005-0000-0000-00003B1D0000}"/>
    <cellStyle name="20% - Accent5 2 5 2 2 3" xfId="4055" xr:uid="{00000000-0005-0000-0000-00003C1D0000}"/>
    <cellStyle name="20% - Accent5 2 5 2 2 3 2" xfId="12487" xr:uid="{00000000-0005-0000-0000-00003D1D0000}"/>
    <cellStyle name="20% - Accent5 2 5 2 2 3 3" xfId="21061" xr:uid="{00000000-0005-0000-0000-00003E1D0000}"/>
    <cellStyle name="20% - Accent5 2 5 2 2 4" xfId="6824" xr:uid="{00000000-0005-0000-0000-00003F1D0000}"/>
    <cellStyle name="20% - Accent5 2 5 2 2 4 2" xfId="15256" xr:uid="{00000000-0005-0000-0000-0000401D0000}"/>
    <cellStyle name="20% - Accent5 2 5 2 2 4 3" xfId="23830" xr:uid="{00000000-0005-0000-0000-0000411D0000}"/>
    <cellStyle name="20% - Accent5 2 5 2 2 5" xfId="9717" xr:uid="{00000000-0005-0000-0000-0000421D0000}"/>
    <cellStyle name="20% - Accent5 2 5 2 2 6" xfId="18291" xr:uid="{00000000-0005-0000-0000-0000431D0000}"/>
    <cellStyle name="20% - Accent5 2 5 2 3" xfId="1875" xr:uid="{00000000-0005-0000-0000-0000441D0000}"/>
    <cellStyle name="20% - Accent5 2 5 2 3 2" xfId="4647" xr:uid="{00000000-0005-0000-0000-0000451D0000}"/>
    <cellStyle name="20% - Accent5 2 5 2 3 2 2" xfId="13079" xr:uid="{00000000-0005-0000-0000-0000461D0000}"/>
    <cellStyle name="20% - Accent5 2 5 2 3 2 3" xfId="21653" xr:uid="{00000000-0005-0000-0000-0000471D0000}"/>
    <cellStyle name="20% - Accent5 2 5 2 3 3" xfId="7416" xr:uid="{00000000-0005-0000-0000-0000481D0000}"/>
    <cellStyle name="20% - Accent5 2 5 2 3 3 2" xfId="15848" xr:uid="{00000000-0005-0000-0000-0000491D0000}"/>
    <cellStyle name="20% - Accent5 2 5 2 3 3 3" xfId="24422" xr:uid="{00000000-0005-0000-0000-00004A1D0000}"/>
    <cellStyle name="20% - Accent5 2 5 2 3 4" xfId="10309" xr:uid="{00000000-0005-0000-0000-00004B1D0000}"/>
    <cellStyle name="20% - Accent5 2 5 2 3 5" xfId="18883" xr:uid="{00000000-0005-0000-0000-00004C1D0000}"/>
    <cellStyle name="20% - Accent5 2 5 2 4" xfId="3263" xr:uid="{00000000-0005-0000-0000-00004D1D0000}"/>
    <cellStyle name="20% - Accent5 2 5 2 4 2" xfId="11695" xr:uid="{00000000-0005-0000-0000-00004E1D0000}"/>
    <cellStyle name="20% - Accent5 2 5 2 4 3" xfId="20269" xr:uid="{00000000-0005-0000-0000-00004F1D0000}"/>
    <cellStyle name="20% - Accent5 2 5 2 5" xfId="6032" xr:uid="{00000000-0005-0000-0000-0000501D0000}"/>
    <cellStyle name="20% - Accent5 2 5 2 5 2" xfId="14464" xr:uid="{00000000-0005-0000-0000-0000511D0000}"/>
    <cellStyle name="20% - Accent5 2 5 2 5 3" xfId="23038" xr:uid="{00000000-0005-0000-0000-0000521D0000}"/>
    <cellStyle name="20% - Accent5 2 5 2 6" xfId="8925" xr:uid="{00000000-0005-0000-0000-0000531D0000}"/>
    <cellStyle name="20% - Accent5 2 5 2 7" xfId="17499" xr:uid="{00000000-0005-0000-0000-0000541D0000}"/>
    <cellStyle name="20% - Accent5 2 5 3" xfId="1069" xr:uid="{00000000-0005-0000-0000-0000551D0000}"/>
    <cellStyle name="20% - Accent5 2 5 3 2" xfId="2454" xr:uid="{00000000-0005-0000-0000-0000561D0000}"/>
    <cellStyle name="20% - Accent5 2 5 3 2 2" xfId="5226" xr:uid="{00000000-0005-0000-0000-0000571D0000}"/>
    <cellStyle name="20% - Accent5 2 5 3 2 2 2" xfId="13658" xr:uid="{00000000-0005-0000-0000-0000581D0000}"/>
    <cellStyle name="20% - Accent5 2 5 3 2 2 3" xfId="22232" xr:uid="{00000000-0005-0000-0000-0000591D0000}"/>
    <cellStyle name="20% - Accent5 2 5 3 2 3" xfId="7995" xr:uid="{00000000-0005-0000-0000-00005A1D0000}"/>
    <cellStyle name="20% - Accent5 2 5 3 2 3 2" xfId="16427" xr:uid="{00000000-0005-0000-0000-00005B1D0000}"/>
    <cellStyle name="20% - Accent5 2 5 3 2 3 3" xfId="25001" xr:uid="{00000000-0005-0000-0000-00005C1D0000}"/>
    <cellStyle name="20% - Accent5 2 5 3 2 4" xfId="10888" xr:uid="{00000000-0005-0000-0000-00005D1D0000}"/>
    <cellStyle name="20% - Accent5 2 5 3 2 5" xfId="19462" xr:uid="{00000000-0005-0000-0000-00005E1D0000}"/>
    <cellStyle name="20% - Accent5 2 5 3 3" xfId="3842" xr:uid="{00000000-0005-0000-0000-00005F1D0000}"/>
    <cellStyle name="20% - Accent5 2 5 3 3 2" xfId="12274" xr:uid="{00000000-0005-0000-0000-0000601D0000}"/>
    <cellStyle name="20% - Accent5 2 5 3 3 3" xfId="20848" xr:uid="{00000000-0005-0000-0000-0000611D0000}"/>
    <cellStyle name="20% - Accent5 2 5 3 4" xfId="6611" xr:uid="{00000000-0005-0000-0000-0000621D0000}"/>
    <cellStyle name="20% - Accent5 2 5 3 4 2" xfId="15043" xr:uid="{00000000-0005-0000-0000-0000631D0000}"/>
    <cellStyle name="20% - Accent5 2 5 3 4 3" xfId="23617" xr:uid="{00000000-0005-0000-0000-0000641D0000}"/>
    <cellStyle name="20% - Accent5 2 5 3 5" xfId="9504" xr:uid="{00000000-0005-0000-0000-0000651D0000}"/>
    <cellStyle name="20% - Accent5 2 5 3 6" xfId="18078" xr:uid="{00000000-0005-0000-0000-0000661D0000}"/>
    <cellStyle name="20% - Accent5 2 5 4" xfId="729" xr:uid="{00000000-0005-0000-0000-0000671D0000}"/>
    <cellStyle name="20% - Accent5 2 5 4 2" xfId="2114" xr:uid="{00000000-0005-0000-0000-0000681D0000}"/>
    <cellStyle name="20% - Accent5 2 5 4 2 2" xfId="4886" xr:uid="{00000000-0005-0000-0000-0000691D0000}"/>
    <cellStyle name="20% - Accent5 2 5 4 2 2 2" xfId="13318" xr:uid="{00000000-0005-0000-0000-00006A1D0000}"/>
    <cellStyle name="20% - Accent5 2 5 4 2 2 3" xfId="21892" xr:uid="{00000000-0005-0000-0000-00006B1D0000}"/>
    <cellStyle name="20% - Accent5 2 5 4 2 3" xfId="7655" xr:uid="{00000000-0005-0000-0000-00006C1D0000}"/>
    <cellStyle name="20% - Accent5 2 5 4 2 3 2" xfId="16087" xr:uid="{00000000-0005-0000-0000-00006D1D0000}"/>
    <cellStyle name="20% - Accent5 2 5 4 2 3 3" xfId="24661" xr:uid="{00000000-0005-0000-0000-00006E1D0000}"/>
    <cellStyle name="20% - Accent5 2 5 4 2 4" xfId="10548" xr:uid="{00000000-0005-0000-0000-00006F1D0000}"/>
    <cellStyle name="20% - Accent5 2 5 4 2 5" xfId="19122" xr:uid="{00000000-0005-0000-0000-0000701D0000}"/>
    <cellStyle name="20% - Accent5 2 5 4 3" xfId="3502" xr:uid="{00000000-0005-0000-0000-0000711D0000}"/>
    <cellStyle name="20% - Accent5 2 5 4 3 2" xfId="11934" xr:uid="{00000000-0005-0000-0000-0000721D0000}"/>
    <cellStyle name="20% - Accent5 2 5 4 3 3" xfId="20508" xr:uid="{00000000-0005-0000-0000-0000731D0000}"/>
    <cellStyle name="20% - Accent5 2 5 4 4" xfId="6271" xr:uid="{00000000-0005-0000-0000-0000741D0000}"/>
    <cellStyle name="20% - Accent5 2 5 4 4 2" xfId="14703" xr:uid="{00000000-0005-0000-0000-0000751D0000}"/>
    <cellStyle name="20% - Accent5 2 5 4 4 3" xfId="23277" xr:uid="{00000000-0005-0000-0000-0000761D0000}"/>
    <cellStyle name="20% - Accent5 2 5 4 5" xfId="9164" xr:uid="{00000000-0005-0000-0000-0000771D0000}"/>
    <cellStyle name="20% - Accent5 2 5 4 6" xfId="17738" xr:uid="{00000000-0005-0000-0000-0000781D0000}"/>
    <cellStyle name="20% - Accent5 2 5 5" xfId="1650" xr:uid="{00000000-0005-0000-0000-0000791D0000}"/>
    <cellStyle name="20% - Accent5 2 5 5 2" xfId="4422" xr:uid="{00000000-0005-0000-0000-00007A1D0000}"/>
    <cellStyle name="20% - Accent5 2 5 5 2 2" xfId="12854" xr:uid="{00000000-0005-0000-0000-00007B1D0000}"/>
    <cellStyle name="20% - Accent5 2 5 5 2 3" xfId="21428" xr:uid="{00000000-0005-0000-0000-00007C1D0000}"/>
    <cellStyle name="20% - Accent5 2 5 5 3" xfId="7191" xr:uid="{00000000-0005-0000-0000-00007D1D0000}"/>
    <cellStyle name="20% - Accent5 2 5 5 3 2" xfId="15623" xr:uid="{00000000-0005-0000-0000-00007E1D0000}"/>
    <cellStyle name="20% - Accent5 2 5 5 3 3" xfId="24197" xr:uid="{00000000-0005-0000-0000-00007F1D0000}"/>
    <cellStyle name="20% - Accent5 2 5 5 4" xfId="10084" xr:uid="{00000000-0005-0000-0000-0000801D0000}"/>
    <cellStyle name="20% - Accent5 2 5 5 5" xfId="18658" xr:uid="{00000000-0005-0000-0000-0000811D0000}"/>
    <cellStyle name="20% - Accent5 2 5 6" xfId="3038" xr:uid="{00000000-0005-0000-0000-0000821D0000}"/>
    <cellStyle name="20% - Accent5 2 5 6 2" xfId="11470" xr:uid="{00000000-0005-0000-0000-0000831D0000}"/>
    <cellStyle name="20% - Accent5 2 5 6 3" xfId="20044" xr:uid="{00000000-0005-0000-0000-0000841D0000}"/>
    <cellStyle name="20% - Accent5 2 5 7" xfId="5807" xr:uid="{00000000-0005-0000-0000-0000851D0000}"/>
    <cellStyle name="20% - Accent5 2 5 7 2" xfId="14239" xr:uid="{00000000-0005-0000-0000-0000861D0000}"/>
    <cellStyle name="20% - Accent5 2 5 7 3" xfId="22813" xr:uid="{00000000-0005-0000-0000-0000871D0000}"/>
    <cellStyle name="20% - Accent5 2 5 8" xfId="8700" xr:uid="{00000000-0005-0000-0000-0000881D0000}"/>
    <cellStyle name="20% - Accent5 2 5 9" xfId="17274" xr:uid="{00000000-0005-0000-0000-0000891D0000}"/>
    <cellStyle name="20% - Accent5 2 6" xfId="378" xr:uid="{00000000-0005-0000-0000-00008A1D0000}"/>
    <cellStyle name="20% - Accent5 2 6 2" xfId="1170" xr:uid="{00000000-0005-0000-0000-00008B1D0000}"/>
    <cellStyle name="20% - Accent5 2 6 2 2" xfId="2555" xr:uid="{00000000-0005-0000-0000-00008C1D0000}"/>
    <cellStyle name="20% - Accent5 2 6 2 2 2" xfId="5327" xr:uid="{00000000-0005-0000-0000-00008D1D0000}"/>
    <cellStyle name="20% - Accent5 2 6 2 2 2 2" xfId="13759" xr:uid="{00000000-0005-0000-0000-00008E1D0000}"/>
    <cellStyle name="20% - Accent5 2 6 2 2 2 3" xfId="22333" xr:uid="{00000000-0005-0000-0000-00008F1D0000}"/>
    <cellStyle name="20% - Accent5 2 6 2 2 3" xfId="8096" xr:uid="{00000000-0005-0000-0000-0000901D0000}"/>
    <cellStyle name="20% - Accent5 2 6 2 2 3 2" xfId="16528" xr:uid="{00000000-0005-0000-0000-0000911D0000}"/>
    <cellStyle name="20% - Accent5 2 6 2 2 3 3" xfId="25102" xr:uid="{00000000-0005-0000-0000-0000921D0000}"/>
    <cellStyle name="20% - Accent5 2 6 2 2 4" xfId="10989" xr:uid="{00000000-0005-0000-0000-0000931D0000}"/>
    <cellStyle name="20% - Accent5 2 6 2 2 5" xfId="19563" xr:uid="{00000000-0005-0000-0000-0000941D0000}"/>
    <cellStyle name="20% - Accent5 2 6 2 3" xfId="3943" xr:uid="{00000000-0005-0000-0000-0000951D0000}"/>
    <cellStyle name="20% - Accent5 2 6 2 3 2" xfId="12375" xr:uid="{00000000-0005-0000-0000-0000961D0000}"/>
    <cellStyle name="20% - Accent5 2 6 2 3 3" xfId="20949" xr:uid="{00000000-0005-0000-0000-0000971D0000}"/>
    <cellStyle name="20% - Accent5 2 6 2 4" xfId="6712" xr:uid="{00000000-0005-0000-0000-0000981D0000}"/>
    <cellStyle name="20% - Accent5 2 6 2 4 2" xfId="15144" xr:uid="{00000000-0005-0000-0000-0000991D0000}"/>
    <cellStyle name="20% - Accent5 2 6 2 4 3" xfId="23718" xr:uid="{00000000-0005-0000-0000-00009A1D0000}"/>
    <cellStyle name="20% - Accent5 2 6 2 5" xfId="9605" xr:uid="{00000000-0005-0000-0000-00009B1D0000}"/>
    <cellStyle name="20% - Accent5 2 6 2 6" xfId="18179" xr:uid="{00000000-0005-0000-0000-00009C1D0000}"/>
    <cellStyle name="20% - Accent5 2 6 3" xfId="1763" xr:uid="{00000000-0005-0000-0000-00009D1D0000}"/>
    <cellStyle name="20% - Accent5 2 6 3 2" xfId="4535" xr:uid="{00000000-0005-0000-0000-00009E1D0000}"/>
    <cellStyle name="20% - Accent5 2 6 3 2 2" xfId="12967" xr:uid="{00000000-0005-0000-0000-00009F1D0000}"/>
    <cellStyle name="20% - Accent5 2 6 3 2 3" xfId="21541" xr:uid="{00000000-0005-0000-0000-0000A01D0000}"/>
    <cellStyle name="20% - Accent5 2 6 3 3" xfId="7304" xr:uid="{00000000-0005-0000-0000-0000A11D0000}"/>
    <cellStyle name="20% - Accent5 2 6 3 3 2" xfId="15736" xr:uid="{00000000-0005-0000-0000-0000A21D0000}"/>
    <cellStyle name="20% - Accent5 2 6 3 3 3" xfId="24310" xr:uid="{00000000-0005-0000-0000-0000A31D0000}"/>
    <cellStyle name="20% - Accent5 2 6 3 4" xfId="10197" xr:uid="{00000000-0005-0000-0000-0000A41D0000}"/>
    <cellStyle name="20% - Accent5 2 6 3 5" xfId="18771" xr:uid="{00000000-0005-0000-0000-0000A51D0000}"/>
    <cellStyle name="20% - Accent5 2 6 4" xfId="3151" xr:uid="{00000000-0005-0000-0000-0000A61D0000}"/>
    <cellStyle name="20% - Accent5 2 6 4 2" xfId="11583" xr:uid="{00000000-0005-0000-0000-0000A71D0000}"/>
    <cellStyle name="20% - Accent5 2 6 4 3" xfId="20157" xr:uid="{00000000-0005-0000-0000-0000A81D0000}"/>
    <cellStyle name="20% - Accent5 2 6 5" xfId="5920" xr:uid="{00000000-0005-0000-0000-0000A91D0000}"/>
    <cellStyle name="20% - Accent5 2 6 5 2" xfId="14352" xr:uid="{00000000-0005-0000-0000-0000AA1D0000}"/>
    <cellStyle name="20% - Accent5 2 6 5 3" xfId="22926" xr:uid="{00000000-0005-0000-0000-0000AB1D0000}"/>
    <cellStyle name="20% - Accent5 2 6 6" xfId="8813" xr:uid="{00000000-0005-0000-0000-0000AC1D0000}"/>
    <cellStyle name="20% - Accent5 2 6 7" xfId="17387" xr:uid="{00000000-0005-0000-0000-0000AD1D0000}"/>
    <cellStyle name="20% - Accent5 2 7" xfId="434" xr:uid="{00000000-0005-0000-0000-0000AE1D0000}"/>
    <cellStyle name="20% - Accent5 2 7 2" xfId="1226" xr:uid="{00000000-0005-0000-0000-0000AF1D0000}"/>
    <cellStyle name="20% - Accent5 2 7 2 2" xfId="2611" xr:uid="{00000000-0005-0000-0000-0000B01D0000}"/>
    <cellStyle name="20% - Accent5 2 7 2 2 2" xfId="5383" xr:uid="{00000000-0005-0000-0000-0000B11D0000}"/>
    <cellStyle name="20% - Accent5 2 7 2 2 2 2" xfId="13815" xr:uid="{00000000-0005-0000-0000-0000B21D0000}"/>
    <cellStyle name="20% - Accent5 2 7 2 2 2 3" xfId="22389" xr:uid="{00000000-0005-0000-0000-0000B31D0000}"/>
    <cellStyle name="20% - Accent5 2 7 2 2 3" xfId="8152" xr:uid="{00000000-0005-0000-0000-0000B41D0000}"/>
    <cellStyle name="20% - Accent5 2 7 2 2 3 2" xfId="16584" xr:uid="{00000000-0005-0000-0000-0000B51D0000}"/>
    <cellStyle name="20% - Accent5 2 7 2 2 3 3" xfId="25158" xr:uid="{00000000-0005-0000-0000-0000B61D0000}"/>
    <cellStyle name="20% - Accent5 2 7 2 2 4" xfId="11045" xr:uid="{00000000-0005-0000-0000-0000B71D0000}"/>
    <cellStyle name="20% - Accent5 2 7 2 2 5" xfId="19619" xr:uid="{00000000-0005-0000-0000-0000B81D0000}"/>
    <cellStyle name="20% - Accent5 2 7 2 3" xfId="3999" xr:uid="{00000000-0005-0000-0000-0000B91D0000}"/>
    <cellStyle name="20% - Accent5 2 7 2 3 2" xfId="12431" xr:uid="{00000000-0005-0000-0000-0000BA1D0000}"/>
    <cellStyle name="20% - Accent5 2 7 2 3 3" xfId="21005" xr:uid="{00000000-0005-0000-0000-0000BB1D0000}"/>
    <cellStyle name="20% - Accent5 2 7 2 4" xfId="6768" xr:uid="{00000000-0005-0000-0000-0000BC1D0000}"/>
    <cellStyle name="20% - Accent5 2 7 2 4 2" xfId="15200" xr:uid="{00000000-0005-0000-0000-0000BD1D0000}"/>
    <cellStyle name="20% - Accent5 2 7 2 4 3" xfId="23774" xr:uid="{00000000-0005-0000-0000-0000BE1D0000}"/>
    <cellStyle name="20% - Accent5 2 7 2 5" xfId="9661" xr:uid="{00000000-0005-0000-0000-0000BF1D0000}"/>
    <cellStyle name="20% - Accent5 2 7 2 6" xfId="18235" xr:uid="{00000000-0005-0000-0000-0000C01D0000}"/>
    <cellStyle name="20% - Accent5 2 7 3" xfId="1819" xr:uid="{00000000-0005-0000-0000-0000C11D0000}"/>
    <cellStyle name="20% - Accent5 2 7 3 2" xfId="4591" xr:uid="{00000000-0005-0000-0000-0000C21D0000}"/>
    <cellStyle name="20% - Accent5 2 7 3 2 2" xfId="13023" xr:uid="{00000000-0005-0000-0000-0000C31D0000}"/>
    <cellStyle name="20% - Accent5 2 7 3 2 3" xfId="21597" xr:uid="{00000000-0005-0000-0000-0000C41D0000}"/>
    <cellStyle name="20% - Accent5 2 7 3 3" xfId="7360" xr:uid="{00000000-0005-0000-0000-0000C51D0000}"/>
    <cellStyle name="20% - Accent5 2 7 3 3 2" xfId="15792" xr:uid="{00000000-0005-0000-0000-0000C61D0000}"/>
    <cellStyle name="20% - Accent5 2 7 3 3 3" xfId="24366" xr:uid="{00000000-0005-0000-0000-0000C71D0000}"/>
    <cellStyle name="20% - Accent5 2 7 3 4" xfId="10253" xr:uid="{00000000-0005-0000-0000-0000C81D0000}"/>
    <cellStyle name="20% - Accent5 2 7 3 5" xfId="18827" xr:uid="{00000000-0005-0000-0000-0000C91D0000}"/>
    <cellStyle name="20% - Accent5 2 7 4" xfId="3207" xr:uid="{00000000-0005-0000-0000-0000CA1D0000}"/>
    <cellStyle name="20% - Accent5 2 7 4 2" xfId="11639" xr:uid="{00000000-0005-0000-0000-0000CB1D0000}"/>
    <cellStyle name="20% - Accent5 2 7 4 3" xfId="20213" xr:uid="{00000000-0005-0000-0000-0000CC1D0000}"/>
    <cellStyle name="20% - Accent5 2 7 5" xfId="5976" xr:uid="{00000000-0005-0000-0000-0000CD1D0000}"/>
    <cellStyle name="20% - Accent5 2 7 5 2" xfId="14408" xr:uid="{00000000-0005-0000-0000-0000CE1D0000}"/>
    <cellStyle name="20% - Accent5 2 7 5 3" xfId="22982" xr:uid="{00000000-0005-0000-0000-0000CF1D0000}"/>
    <cellStyle name="20% - Accent5 2 7 6" xfId="8869" xr:uid="{00000000-0005-0000-0000-0000D01D0000}"/>
    <cellStyle name="20% - Accent5 2 7 7" xfId="17443" xr:uid="{00000000-0005-0000-0000-0000D11D0000}"/>
    <cellStyle name="20% - Accent5 2 8" xfId="900" xr:uid="{00000000-0005-0000-0000-0000D21D0000}"/>
    <cellStyle name="20% - Accent5 2 8 2" xfId="2285" xr:uid="{00000000-0005-0000-0000-0000D31D0000}"/>
    <cellStyle name="20% - Accent5 2 8 2 2" xfId="5057" xr:uid="{00000000-0005-0000-0000-0000D41D0000}"/>
    <cellStyle name="20% - Accent5 2 8 2 2 2" xfId="13489" xr:uid="{00000000-0005-0000-0000-0000D51D0000}"/>
    <cellStyle name="20% - Accent5 2 8 2 2 3" xfId="22063" xr:uid="{00000000-0005-0000-0000-0000D61D0000}"/>
    <cellStyle name="20% - Accent5 2 8 2 3" xfId="7826" xr:uid="{00000000-0005-0000-0000-0000D71D0000}"/>
    <cellStyle name="20% - Accent5 2 8 2 3 2" xfId="16258" xr:uid="{00000000-0005-0000-0000-0000D81D0000}"/>
    <cellStyle name="20% - Accent5 2 8 2 3 3" xfId="24832" xr:uid="{00000000-0005-0000-0000-0000D91D0000}"/>
    <cellStyle name="20% - Accent5 2 8 2 4" xfId="10719" xr:uid="{00000000-0005-0000-0000-0000DA1D0000}"/>
    <cellStyle name="20% - Accent5 2 8 2 5" xfId="19293" xr:uid="{00000000-0005-0000-0000-0000DB1D0000}"/>
    <cellStyle name="20% - Accent5 2 8 3" xfId="3673" xr:uid="{00000000-0005-0000-0000-0000DC1D0000}"/>
    <cellStyle name="20% - Accent5 2 8 3 2" xfId="12105" xr:uid="{00000000-0005-0000-0000-0000DD1D0000}"/>
    <cellStyle name="20% - Accent5 2 8 3 3" xfId="20679" xr:uid="{00000000-0005-0000-0000-0000DE1D0000}"/>
    <cellStyle name="20% - Accent5 2 8 4" xfId="6442" xr:uid="{00000000-0005-0000-0000-0000DF1D0000}"/>
    <cellStyle name="20% - Accent5 2 8 4 2" xfId="14874" xr:uid="{00000000-0005-0000-0000-0000E01D0000}"/>
    <cellStyle name="20% - Accent5 2 8 4 3" xfId="23448" xr:uid="{00000000-0005-0000-0000-0000E11D0000}"/>
    <cellStyle name="20% - Accent5 2 8 5" xfId="9335" xr:uid="{00000000-0005-0000-0000-0000E21D0000}"/>
    <cellStyle name="20% - Accent5 2 8 6" xfId="17909" xr:uid="{00000000-0005-0000-0000-0000E31D0000}"/>
    <cellStyle name="20% - Accent5 2 9" xfId="673" xr:uid="{00000000-0005-0000-0000-0000E41D0000}"/>
    <cellStyle name="20% - Accent5 2 9 2" xfId="2058" xr:uid="{00000000-0005-0000-0000-0000E51D0000}"/>
    <cellStyle name="20% - Accent5 2 9 2 2" xfId="4830" xr:uid="{00000000-0005-0000-0000-0000E61D0000}"/>
    <cellStyle name="20% - Accent5 2 9 2 2 2" xfId="13262" xr:uid="{00000000-0005-0000-0000-0000E71D0000}"/>
    <cellStyle name="20% - Accent5 2 9 2 2 3" xfId="21836" xr:uid="{00000000-0005-0000-0000-0000E81D0000}"/>
    <cellStyle name="20% - Accent5 2 9 2 3" xfId="7599" xr:uid="{00000000-0005-0000-0000-0000E91D0000}"/>
    <cellStyle name="20% - Accent5 2 9 2 3 2" xfId="16031" xr:uid="{00000000-0005-0000-0000-0000EA1D0000}"/>
    <cellStyle name="20% - Accent5 2 9 2 3 3" xfId="24605" xr:uid="{00000000-0005-0000-0000-0000EB1D0000}"/>
    <cellStyle name="20% - Accent5 2 9 2 4" xfId="10492" xr:uid="{00000000-0005-0000-0000-0000EC1D0000}"/>
    <cellStyle name="20% - Accent5 2 9 2 5" xfId="19066" xr:uid="{00000000-0005-0000-0000-0000ED1D0000}"/>
    <cellStyle name="20% - Accent5 2 9 3" xfId="3446" xr:uid="{00000000-0005-0000-0000-0000EE1D0000}"/>
    <cellStyle name="20% - Accent5 2 9 3 2" xfId="11878" xr:uid="{00000000-0005-0000-0000-0000EF1D0000}"/>
    <cellStyle name="20% - Accent5 2 9 3 3" xfId="20452" xr:uid="{00000000-0005-0000-0000-0000F01D0000}"/>
    <cellStyle name="20% - Accent5 2 9 4" xfId="6215" xr:uid="{00000000-0005-0000-0000-0000F11D0000}"/>
    <cellStyle name="20% - Accent5 2 9 4 2" xfId="14647" xr:uid="{00000000-0005-0000-0000-0000F21D0000}"/>
    <cellStyle name="20% - Accent5 2 9 4 3" xfId="23221" xr:uid="{00000000-0005-0000-0000-0000F31D0000}"/>
    <cellStyle name="20% - Accent5 2 9 5" xfId="9108" xr:uid="{00000000-0005-0000-0000-0000F41D0000}"/>
    <cellStyle name="20% - Accent5 2 9 6" xfId="17682" xr:uid="{00000000-0005-0000-0000-0000F51D0000}"/>
    <cellStyle name="20% - Accent5 20" xfId="8514" xr:uid="{00000000-0005-0000-0000-0000F61D0000}"/>
    <cellStyle name="20% - Accent5 21" xfId="16943" xr:uid="{00000000-0005-0000-0000-0000F71D0000}"/>
    <cellStyle name="20% - Accent5 22" xfId="16982" xr:uid="{00000000-0005-0000-0000-0000F81D0000}"/>
    <cellStyle name="20% - Accent5 23" xfId="17020" xr:uid="{00000000-0005-0000-0000-0000F91D0000}"/>
    <cellStyle name="20% - Accent5 24" xfId="17058" xr:uid="{00000000-0005-0000-0000-0000FA1D0000}"/>
    <cellStyle name="20% - Accent5 25" xfId="17076" xr:uid="{00000000-0005-0000-0000-0000FB1D0000}"/>
    <cellStyle name="20% - Accent5 26" xfId="17089" xr:uid="{00000000-0005-0000-0000-0000FC1D0000}"/>
    <cellStyle name="20% - Accent5 3" xfId="67" xr:uid="{00000000-0005-0000-0000-0000FD1D0000}"/>
    <cellStyle name="20% - Accent5 3 10" xfId="2883" xr:uid="{00000000-0005-0000-0000-0000FE1D0000}"/>
    <cellStyle name="20% - Accent5 3 10 2" xfId="11315" xr:uid="{00000000-0005-0000-0000-0000FF1D0000}"/>
    <cellStyle name="20% - Accent5 3 10 3" xfId="19889" xr:uid="{00000000-0005-0000-0000-0000001E0000}"/>
    <cellStyle name="20% - Accent5 3 11" xfId="5652" xr:uid="{00000000-0005-0000-0000-0000011E0000}"/>
    <cellStyle name="20% - Accent5 3 11 2" xfId="14084" xr:uid="{00000000-0005-0000-0000-0000021E0000}"/>
    <cellStyle name="20% - Accent5 3 11 3" xfId="22658" xr:uid="{00000000-0005-0000-0000-0000031E0000}"/>
    <cellStyle name="20% - Accent5 3 12" xfId="8450" xr:uid="{00000000-0005-0000-0000-0000041E0000}"/>
    <cellStyle name="20% - Accent5 3 12 2" xfId="16882" xr:uid="{00000000-0005-0000-0000-0000051E0000}"/>
    <cellStyle name="20% - Accent5 3 12 3" xfId="25456" xr:uid="{00000000-0005-0000-0000-0000061E0000}"/>
    <cellStyle name="20% - Accent5 3 13" xfId="8545" xr:uid="{00000000-0005-0000-0000-0000071E0000}"/>
    <cellStyle name="20% - Accent5 3 14" xfId="17119" xr:uid="{00000000-0005-0000-0000-0000081E0000}"/>
    <cellStyle name="20% - Accent5 3 2" xfId="124" xr:uid="{00000000-0005-0000-0000-0000091E0000}"/>
    <cellStyle name="20% - Accent5 3 2 10" xfId="17175" xr:uid="{00000000-0005-0000-0000-00000A1E0000}"/>
    <cellStyle name="20% - Accent5 3 2 2" xfId="335" xr:uid="{00000000-0005-0000-0000-00000B1E0000}"/>
    <cellStyle name="20% - Accent5 3 2 2 2" xfId="1139" xr:uid="{00000000-0005-0000-0000-00000C1E0000}"/>
    <cellStyle name="20% - Accent5 3 2 2 2 2" xfId="2524" xr:uid="{00000000-0005-0000-0000-00000D1E0000}"/>
    <cellStyle name="20% - Accent5 3 2 2 2 2 2" xfId="5296" xr:uid="{00000000-0005-0000-0000-00000E1E0000}"/>
    <cellStyle name="20% - Accent5 3 2 2 2 2 2 2" xfId="13728" xr:uid="{00000000-0005-0000-0000-00000F1E0000}"/>
    <cellStyle name="20% - Accent5 3 2 2 2 2 2 3" xfId="22302" xr:uid="{00000000-0005-0000-0000-0000101E0000}"/>
    <cellStyle name="20% - Accent5 3 2 2 2 2 3" xfId="8065" xr:uid="{00000000-0005-0000-0000-0000111E0000}"/>
    <cellStyle name="20% - Accent5 3 2 2 2 2 3 2" xfId="16497" xr:uid="{00000000-0005-0000-0000-0000121E0000}"/>
    <cellStyle name="20% - Accent5 3 2 2 2 2 3 3" xfId="25071" xr:uid="{00000000-0005-0000-0000-0000131E0000}"/>
    <cellStyle name="20% - Accent5 3 2 2 2 2 4" xfId="10958" xr:uid="{00000000-0005-0000-0000-0000141E0000}"/>
    <cellStyle name="20% - Accent5 3 2 2 2 2 5" xfId="19532" xr:uid="{00000000-0005-0000-0000-0000151E0000}"/>
    <cellStyle name="20% - Accent5 3 2 2 2 3" xfId="3912" xr:uid="{00000000-0005-0000-0000-0000161E0000}"/>
    <cellStyle name="20% - Accent5 3 2 2 2 3 2" xfId="12344" xr:uid="{00000000-0005-0000-0000-0000171E0000}"/>
    <cellStyle name="20% - Accent5 3 2 2 2 3 3" xfId="20918" xr:uid="{00000000-0005-0000-0000-0000181E0000}"/>
    <cellStyle name="20% - Accent5 3 2 2 2 4" xfId="6681" xr:uid="{00000000-0005-0000-0000-0000191E0000}"/>
    <cellStyle name="20% - Accent5 3 2 2 2 4 2" xfId="15113" xr:uid="{00000000-0005-0000-0000-00001A1E0000}"/>
    <cellStyle name="20% - Accent5 3 2 2 2 4 3" xfId="23687" xr:uid="{00000000-0005-0000-0000-00001B1E0000}"/>
    <cellStyle name="20% - Accent5 3 2 2 2 5" xfId="9574" xr:uid="{00000000-0005-0000-0000-00001C1E0000}"/>
    <cellStyle name="20% - Accent5 3 2 2 2 6" xfId="18148" xr:uid="{00000000-0005-0000-0000-00001D1E0000}"/>
    <cellStyle name="20% - Accent5 3 2 2 3" xfId="1720" xr:uid="{00000000-0005-0000-0000-00001E1E0000}"/>
    <cellStyle name="20% - Accent5 3 2 2 3 2" xfId="4492" xr:uid="{00000000-0005-0000-0000-00001F1E0000}"/>
    <cellStyle name="20% - Accent5 3 2 2 3 2 2" xfId="12924" xr:uid="{00000000-0005-0000-0000-0000201E0000}"/>
    <cellStyle name="20% - Accent5 3 2 2 3 2 3" xfId="21498" xr:uid="{00000000-0005-0000-0000-0000211E0000}"/>
    <cellStyle name="20% - Accent5 3 2 2 3 3" xfId="7261" xr:uid="{00000000-0005-0000-0000-0000221E0000}"/>
    <cellStyle name="20% - Accent5 3 2 2 3 3 2" xfId="15693" xr:uid="{00000000-0005-0000-0000-0000231E0000}"/>
    <cellStyle name="20% - Accent5 3 2 2 3 3 3" xfId="24267" xr:uid="{00000000-0005-0000-0000-0000241E0000}"/>
    <cellStyle name="20% - Accent5 3 2 2 3 4" xfId="10154" xr:uid="{00000000-0005-0000-0000-0000251E0000}"/>
    <cellStyle name="20% - Accent5 3 2 2 3 5" xfId="18728" xr:uid="{00000000-0005-0000-0000-0000261E0000}"/>
    <cellStyle name="20% - Accent5 3 2 2 4" xfId="3108" xr:uid="{00000000-0005-0000-0000-0000271E0000}"/>
    <cellStyle name="20% - Accent5 3 2 2 4 2" xfId="11540" xr:uid="{00000000-0005-0000-0000-0000281E0000}"/>
    <cellStyle name="20% - Accent5 3 2 2 4 3" xfId="20114" xr:uid="{00000000-0005-0000-0000-0000291E0000}"/>
    <cellStyle name="20% - Accent5 3 2 2 5" xfId="5877" xr:uid="{00000000-0005-0000-0000-00002A1E0000}"/>
    <cellStyle name="20% - Accent5 3 2 2 5 2" xfId="14309" xr:uid="{00000000-0005-0000-0000-00002B1E0000}"/>
    <cellStyle name="20% - Accent5 3 2 2 5 3" xfId="22883" xr:uid="{00000000-0005-0000-0000-00002C1E0000}"/>
    <cellStyle name="20% - Accent5 3 2 2 6" xfId="8770" xr:uid="{00000000-0005-0000-0000-00002D1E0000}"/>
    <cellStyle name="20% - Accent5 3 2 2 7" xfId="17344" xr:uid="{00000000-0005-0000-0000-00002E1E0000}"/>
    <cellStyle name="20% - Accent5 3 2 3" xfId="560" xr:uid="{00000000-0005-0000-0000-00002F1E0000}"/>
    <cellStyle name="20% - Accent5 3 2 3 2" xfId="1352" xr:uid="{00000000-0005-0000-0000-0000301E0000}"/>
    <cellStyle name="20% - Accent5 3 2 3 2 2" xfId="2737" xr:uid="{00000000-0005-0000-0000-0000311E0000}"/>
    <cellStyle name="20% - Accent5 3 2 3 2 2 2" xfId="5509" xr:uid="{00000000-0005-0000-0000-0000321E0000}"/>
    <cellStyle name="20% - Accent5 3 2 3 2 2 2 2" xfId="13941" xr:uid="{00000000-0005-0000-0000-0000331E0000}"/>
    <cellStyle name="20% - Accent5 3 2 3 2 2 2 3" xfId="22515" xr:uid="{00000000-0005-0000-0000-0000341E0000}"/>
    <cellStyle name="20% - Accent5 3 2 3 2 2 3" xfId="8278" xr:uid="{00000000-0005-0000-0000-0000351E0000}"/>
    <cellStyle name="20% - Accent5 3 2 3 2 2 3 2" xfId="16710" xr:uid="{00000000-0005-0000-0000-0000361E0000}"/>
    <cellStyle name="20% - Accent5 3 2 3 2 2 3 3" xfId="25284" xr:uid="{00000000-0005-0000-0000-0000371E0000}"/>
    <cellStyle name="20% - Accent5 3 2 3 2 2 4" xfId="11171" xr:uid="{00000000-0005-0000-0000-0000381E0000}"/>
    <cellStyle name="20% - Accent5 3 2 3 2 2 5" xfId="19745" xr:uid="{00000000-0005-0000-0000-0000391E0000}"/>
    <cellStyle name="20% - Accent5 3 2 3 2 3" xfId="4125" xr:uid="{00000000-0005-0000-0000-00003A1E0000}"/>
    <cellStyle name="20% - Accent5 3 2 3 2 3 2" xfId="12557" xr:uid="{00000000-0005-0000-0000-00003B1E0000}"/>
    <cellStyle name="20% - Accent5 3 2 3 2 3 3" xfId="21131" xr:uid="{00000000-0005-0000-0000-00003C1E0000}"/>
    <cellStyle name="20% - Accent5 3 2 3 2 4" xfId="6894" xr:uid="{00000000-0005-0000-0000-00003D1E0000}"/>
    <cellStyle name="20% - Accent5 3 2 3 2 4 2" xfId="15326" xr:uid="{00000000-0005-0000-0000-00003E1E0000}"/>
    <cellStyle name="20% - Accent5 3 2 3 2 4 3" xfId="23900" xr:uid="{00000000-0005-0000-0000-00003F1E0000}"/>
    <cellStyle name="20% - Accent5 3 2 3 2 5" xfId="9787" xr:uid="{00000000-0005-0000-0000-0000401E0000}"/>
    <cellStyle name="20% - Accent5 3 2 3 2 6" xfId="18361" xr:uid="{00000000-0005-0000-0000-0000411E0000}"/>
    <cellStyle name="20% - Accent5 3 2 3 3" xfId="1945" xr:uid="{00000000-0005-0000-0000-0000421E0000}"/>
    <cellStyle name="20% - Accent5 3 2 3 3 2" xfId="4717" xr:uid="{00000000-0005-0000-0000-0000431E0000}"/>
    <cellStyle name="20% - Accent5 3 2 3 3 2 2" xfId="13149" xr:uid="{00000000-0005-0000-0000-0000441E0000}"/>
    <cellStyle name="20% - Accent5 3 2 3 3 2 3" xfId="21723" xr:uid="{00000000-0005-0000-0000-0000451E0000}"/>
    <cellStyle name="20% - Accent5 3 2 3 3 3" xfId="7486" xr:uid="{00000000-0005-0000-0000-0000461E0000}"/>
    <cellStyle name="20% - Accent5 3 2 3 3 3 2" xfId="15918" xr:uid="{00000000-0005-0000-0000-0000471E0000}"/>
    <cellStyle name="20% - Accent5 3 2 3 3 3 3" xfId="24492" xr:uid="{00000000-0005-0000-0000-0000481E0000}"/>
    <cellStyle name="20% - Accent5 3 2 3 3 4" xfId="10379" xr:uid="{00000000-0005-0000-0000-0000491E0000}"/>
    <cellStyle name="20% - Accent5 3 2 3 3 5" xfId="18953" xr:uid="{00000000-0005-0000-0000-00004A1E0000}"/>
    <cellStyle name="20% - Accent5 3 2 3 4" xfId="3333" xr:uid="{00000000-0005-0000-0000-00004B1E0000}"/>
    <cellStyle name="20% - Accent5 3 2 3 4 2" xfId="11765" xr:uid="{00000000-0005-0000-0000-00004C1E0000}"/>
    <cellStyle name="20% - Accent5 3 2 3 4 3" xfId="20339" xr:uid="{00000000-0005-0000-0000-00004D1E0000}"/>
    <cellStyle name="20% - Accent5 3 2 3 5" xfId="6102" xr:uid="{00000000-0005-0000-0000-00004E1E0000}"/>
    <cellStyle name="20% - Accent5 3 2 3 5 2" xfId="14534" xr:uid="{00000000-0005-0000-0000-00004F1E0000}"/>
    <cellStyle name="20% - Accent5 3 2 3 5 3" xfId="23108" xr:uid="{00000000-0005-0000-0000-0000501E0000}"/>
    <cellStyle name="20% - Accent5 3 2 3 6" xfId="8995" xr:uid="{00000000-0005-0000-0000-0000511E0000}"/>
    <cellStyle name="20% - Accent5 3 2 3 7" xfId="17569" xr:uid="{00000000-0005-0000-0000-0000521E0000}"/>
    <cellStyle name="20% - Accent5 3 2 4" xfId="970" xr:uid="{00000000-0005-0000-0000-0000531E0000}"/>
    <cellStyle name="20% - Accent5 3 2 4 2" xfId="2355" xr:uid="{00000000-0005-0000-0000-0000541E0000}"/>
    <cellStyle name="20% - Accent5 3 2 4 2 2" xfId="5127" xr:uid="{00000000-0005-0000-0000-0000551E0000}"/>
    <cellStyle name="20% - Accent5 3 2 4 2 2 2" xfId="13559" xr:uid="{00000000-0005-0000-0000-0000561E0000}"/>
    <cellStyle name="20% - Accent5 3 2 4 2 2 3" xfId="22133" xr:uid="{00000000-0005-0000-0000-0000571E0000}"/>
    <cellStyle name="20% - Accent5 3 2 4 2 3" xfId="7896" xr:uid="{00000000-0005-0000-0000-0000581E0000}"/>
    <cellStyle name="20% - Accent5 3 2 4 2 3 2" xfId="16328" xr:uid="{00000000-0005-0000-0000-0000591E0000}"/>
    <cellStyle name="20% - Accent5 3 2 4 2 3 3" xfId="24902" xr:uid="{00000000-0005-0000-0000-00005A1E0000}"/>
    <cellStyle name="20% - Accent5 3 2 4 2 4" xfId="10789" xr:uid="{00000000-0005-0000-0000-00005B1E0000}"/>
    <cellStyle name="20% - Accent5 3 2 4 2 5" xfId="19363" xr:uid="{00000000-0005-0000-0000-00005C1E0000}"/>
    <cellStyle name="20% - Accent5 3 2 4 3" xfId="3743" xr:uid="{00000000-0005-0000-0000-00005D1E0000}"/>
    <cellStyle name="20% - Accent5 3 2 4 3 2" xfId="12175" xr:uid="{00000000-0005-0000-0000-00005E1E0000}"/>
    <cellStyle name="20% - Accent5 3 2 4 3 3" xfId="20749" xr:uid="{00000000-0005-0000-0000-00005F1E0000}"/>
    <cellStyle name="20% - Accent5 3 2 4 4" xfId="6512" xr:uid="{00000000-0005-0000-0000-0000601E0000}"/>
    <cellStyle name="20% - Accent5 3 2 4 4 2" xfId="14944" xr:uid="{00000000-0005-0000-0000-0000611E0000}"/>
    <cellStyle name="20% - Accent5 3 2 4 4 3" xfId="23518" xr:uid="{00000000-0005-0000-0000-0000621E0000}"/>
    <cellStyle name="20% - Accent5 3 2 4 5" xfId="9405" xr:uid="{00000000-0005-0000-0000-0000631E0000}"/>
    <cellStyle name="20% - Accent5 3 2 4 6" xfId="17979" xr:uid="{00000000-0005-0000-0000-0000641E0000}"/>
    <cellStyle name="20% - Accent5 3 2 5" xfId="799" xr:uid="{00000000-0005-0000-0000-0000651E0000}"/>
    <cellStyle name="20% - Accent5 3 2 5 2" xfId="2184" xr:uid="{00000000-0005-0000-0000-0000661E0000}"/>
    <cellStyle name="20% - Accent5 3 2 5 2 2" xfId="4956" xr:uid="{00000000-0005-0000-0000-0000671E0000}"/>
    <cellStyle name="20% - Accent5 3 2 5 2 2 2" xfId="13388" xr:uid="{00000000-0005-0000-0000-0000681E0000}"/>
    <cellStyle name="20% - Accent5 3 2 5 2 2 3" xfId="21962" xr:uid="{00000000-0005-0000-0000-0000691E0000}"/>
    <cellStyle name="20% - Accent5 3 2 5 2 3" xfId="7725" xr:uid="{00000000-0005-0000-0000-00006A1E0000}"/>
    <cellStyle name="20% - Accent5 3 2 5 2 3 2" xfId="16157" xr:uid="{00000000-0005-0000-0000-00006B1E0000}"/>
    <cellStyle name="20% - Accent5 3 2 5 2 3 3" xfId="24731" xr:uid="{00000000-0005-0000-0000-00006C1E0000}"/>
    <cellStyle name="20% - Accent5 3 2 5 2 4" xfId="10618" xr:uid="{00000000-0005-0000-0000-00006D1E0000}"/>
    <cellStyle name="20% - Accent5 3 2 5 2 5" xfId="19192" xr:uid="{00000000-0005-0000-0000-00006E1E0000}"/>
    <cellStyle name="20% - Accent5 3 2 5 3" xfId="3572" xr:uid="{00000000-0005-0000-0000-00006F1E0000}"/>
    <cellStyle name="20% - Accent5 3 2 5 3 2" xfId="12004" xr:uid="{00000000-0005-0000-0000-0000701E0000}"/>
    <cellStyle name="20% - Accent5 3 2 5 3 3" xfId="20578" xr:uid="{00000000-0005-0000-0000-0000711E0000}"/>
    <cellStyle name="20% - Accent5 3 2 5 4" xfId="6341" xr:uid="{00000000-0005-0000-0000-0000721E0000}"/>
    <cellStyle name="20% - Accent5 3 2 5 4 2" xfId="14773" xr:uid="{00000000-0005-0000-0000-0000731E0000}"/>
    <cellStyle name="20% - Accent5 3 2 5 4 3" xfId="23347" xr:uid="{00000000-0005-0000-0000-0000741E0000}"/>
    <cellStyle name="20% - Accent5 3 2 5 5" xfId="9234" xr:uid="{00000000-0005-0000-0000-0000751E0000}"/>
    <cellStyle name="20% - Accent5 3 2 5 6" xfId="17808" xr:uid="{00000000-0005-0000-0000-0000761E0000}"/>
    <cellStyle name="20% - Accent5 3 2 6" xfId="1551" xr:uid="{00000000-0005-0000-0000-0000771E0000}"/>
    <cellStyle name="20% - Accent5 3 2 6 2" xfId="4323" xr:uid="{00000000-0005-0000-0000-0000781E0000}"/>
    <cellStyle name="20% - Accent5 3 2 6 2 2" xfId="12755" xr:uid="{00000000-0005-0000-0000-0000791E0000}"/>
    <cellStyle name="20% - Accent5 3 2 6 2 3" xfId="21329" xr:uid="{00000000-0005-0000-0000-00007A1E0000}"/>
    <cellStyle name="20% - Accent5 3 2 6 3" xfId="7092" xr:uid="{00000000-0005-0000-0000-00007B1E0000}"/>
    <cellStyle name="20% - Accent5 3 2 6 3 2" xfId="15524" xr:uid="{00000000-0005-0000-0000-00007C1E0000}"/>
    <cellStyle name="20% - Accent5 3 2 6 3 3" xfId="24098" xr:uid="{00000000-0005-0000-0000-00007D1E0000}"/>
    <cellStyle name="20% - Accent5 3 2 6 4" xfId="9985" xr:uid="{00000000-0005-0000-0000-00007E1E0000}"/>
    <cellStyle name="20% - Accent5 3 2 6 5" xfId="18559" xr:uid="{00000000-0005-0000-0000-00007F1E0000}"/>
    <cellStyle name="20% - Accent5 3 2 7" xfId="2939" xr:uid="{00000000-0005-0000-0000-0000801E0000}"/>
    <cellStyle name="20% - Accent5 3 2 7 2" xfId="11371" xr:uid="{00000000-0005-0000-0000-0000811E0000}"/>
    <cellStyle name="20% - Accent5 3 2 7 3" xfId="19945" xr:uid="{00000000-0005-0000-0000-0000821E0000}"/>
    <cellStyle name="20% - Accent5 3 2 8" xfId="5708" xr:uid="{00000000-0005-0000-0000-0000831E0000}"/>
    <cellStyle name="20% - Accent5 3 2 8 2" xfId="14140" xr:uid="{00000000-0005-0000-0000-0000841E0000}"/>
    <cellStyle name="20% - Accent5 3 2 8 3" xfId="22714" xr:uid="{00000000-0005-0000-0000-0000851E0000}"/>
    <cellStyle name="20% - Accent5 3 2 9" xfId="8601" xr:uid="{00000000-0005-0000-0000-0000861E0000}"/>
    <cellStyle name="20% - Accent5 3 3" xfId="223" xr:uid="{00000000-0005-0000-0000-0000871E0000}"/>
    <cellStyle name="20% - Accent5 3 3 2" xfId="617" xr:uid="{00000000-0005-0000-0000-0000881E0000}"/>
    <cellStyle name="20% - Accent5 3 3 2 2" xfId="1409" xr:uid="{00000000-0005-0000-0000-0000891E0000}"/>
    <cellStyle name="20% - Accent5 3 3 2 2 2" xfId="2794" xr:uid="{00000000-0005-0000-0000-00008A1E0000}"/>
    <cellStyle name="20% - Accent5 3 3 2 2 2 2" xfId="5566" xr:uid="{00000000-0005-0000-0000-00008B1E0000}"/>
    <cellStyle name="20% - Accent5 3 3 2 2 2 2 2" xfId="13998" xr:uid="{00000000-0005-0000-0000-00008C1E0000}"/>
    <cellStyle name="20% - Accent5 3 3 2 2 2 2 3" xfId="22572" xr:uid="{00000000-0005-0000-0000-00008D1E0000}"/>
    <cellStyle name="20% - Accent5 3 3 2 2 2 3" xfId="8335" xr:uid="{00000000-0005-0000-0000-00008E1E0000}"/>
    <cellStyle name="20% - Accent5 3 3 2 2 2 3 2" xfId="16767" xr:uid="{00000000-0005-0000-0000-00008F1E0000}"/>
    <cellStyle name="20% - Accent5 3 3 2 2 2 3 3" xfId="25341" xr:uid="{00000000-0005-0000-0000-0000901E0000}"/>
    <cellStyle name="20% - Accent5 3 3 2 2 2 4" xfId="11228" xr:uid="{00000000-0005-0000-0000-0000911E0000}"/>
    <cellStyle name="20% - Accent5 3 3 2 2 2 5" xfId="19802" xr:uid="{00000000-0005-0000-0000-0000921E0000}"/>
    <cellStyle name="20% - Accent5 3 3 2 2 3" xfId="4182" xr:uid="{00000000-0005-0000-0000-0000931E0000}"/>
    <cellStyle name="20% - Accent5 3 3 2 2 3 2" xfId="12614" xr:uid="{00000000-0005-0000-0000-0000941E0000}"/>
    <cellStyle name="20% - Accent5 3 3 2 2 3 3" xfId="21188" xr:uid="{00000000-0005-0000-0000-0000951E0000}"/>
    <cellStyle name="20% - Accent5 3 3 2 2 4" xfId="6951" xr:uid="{00000000-0005-0000-0000-0000961E0000}"/>
    <cellStyle name="20% - Accent5 3 3 2 2 4 2" xfId="15383" xr:uid="{00000000-0005-0000-0000-0000971E0000}"/>
    <cellStyle name="20% - Accent5 3 3 2 2 4 3" xfId="23957" xr:uid="{00000000-0005-0000-0000-0000981E0000}"/>
    <cellStyle name="20% - Accent5 3 3 2 2 5" xfId="9844" xr:uid="{00000000-0005-0000-0000-0000991E0000}"/>
    <cellStyle name="20% - Accent5 3 3 2 2 6" xfId="18418" xr:uid="{00000000-0005-0000-0000-00009A1E0000}"/>
    <cellStyle name="20% - Accent5 3 3 2 3" xfId="2002" xr:uid="{00000000-0005-0000-0000-00009B1E0000}"/>
    <cellStyle name="20% - Accent5 3 3 2 3 2" xfId="4774" xr:uid="{00000000-0005-0000-0000-00009C1E0000}"/>
    <cellStyle name="20% - Accent5 3 3 2 3 2 2" xfId="13206" xr:uid="{00000000-0005-0000-0000-00009D1E0000}"/>
    <cellStyle name="20% - Accent5 3 3 2 3 2 3" xfId="21780" xr:uid="{00000000-0005-0000-0000-00009E1E0000}"/>
    <cellStyle name="20% - Accent5 3 3 2 3 3" xfId="7543" xr:uid="{00000000-0005-0000-0000-00009F1E0000}"/>
    <cellStyle name="20% - Accent5 3 3 2 3 3 2" xfId="15975" xr:uid="{00000000-0005-0000-0000-0000A01E0000}"/>
    <cellStyle name="20% - Accent5 3 3 2 3 3 3" xfId="24549" xr:uid="{00000000-0005-0000-0000-0000A11E0000}"/>
    <cellStyle name="20% - Accent5 3 3 2 3 4" xfId="10436" xr:uid="{00000000-0005-0000-0000-0000A21E0000}"/>
    <cellStyle name="20% - Accent5 3 3 2 3 5" xfId="19010" xr:uid="{00000000-0005-0000-0000-0000A31E0000}"/>
    <cellStyle name="20% - Accent5 3 3 2 4" xfId="3390" xr:uid="{00000000-0005-0000-0000-0000A41E0000}"/>
    <cellStyle name="20% - Accent5 3 3 2 4 2" xfId="11822" xr:uid="{00000000-0005-0000-0000-0000A51E0000}"/>
    <cellStyle name="20% - Accent5 3 3 2 4 3" xfId="20396" xr:uid="{00000000-0005-0000-0000-0000A61E0000}"/>
    <cellStyle name="20% - Accent5 3 3 2 5" xfId="6159" xr:uid="{00000000-0005-0000-0000-0000A71E0000}"/>
    <cellStyle name="20% - Accent5 3 3 2 5 2" xfId="14591" xr:uid="{00000000-0005-0000-0000-0000A81E0000}"/>
    <cellStyle name="20% - Accent5 3 3 2 5 3" xfId="23165" xr:uid="{00000000-0005-0000-0000-0000A91E0000}"/>
    <cellStyle name="20% - Accent5 3 3 2 6" xfId="9052" xr:uid="{00000000-0005-0000-0000-0000AA1E0000}"/>
    <cellStyle name="20% - Accent5 3 3 2 7" xfId="17626" xr:uid="{00000000-0005-0000-0000-0000AB1E0000}"/>
    <cellStyle name="20% - Accent5 3 3 3" xfId="1027" xr:uid="{00000000-0005-0000-0000-0000AC1E0000}"/>
    <cellStyle name="20% - Accent5 3 3 3 2" xfId="2412" xr:uid="{00000000-0005-0000-0000-0000AD1E0000}"/>
    <cellStyle name="20% - Accent5 3 3 3 2 2" xfId="5184" xr:uid="{00000000-0005-0000-0000-0000AE1E0000}"/>
    <cellStyle name="20% - Accent5 3 3 3 2 2 2" xfId="13616" xr:uid="{00000000-0005-0000-0000-0000AF1E0000}"/>
    <cellStyle name="20% - Accent5 3 3 3 2 2 3" xfId="22190" xr:uid="{00000000-0005-0000-0000-0000B01E0000}"/>
    <cellStyle name="20% - Accent5 3 3 3 2 3" xfId="7953" xr:uid="{00000000-0005-0000-0000-0000B11E0000}"/>
    <cellStyle name="20% - Accent5 3 3 3 2 3 2" xfId="16385" xr:uid="{00000000-0005-0000-0000-0000B21E0000}"/>
    <cellStyle name="20% - Accent5 3 3 3 2 3 3" xfId="24959" xr:uid="{00000000-0005-0000-0000-0000B31E0000}"/>
    <cellStyle name="20% - Accent5 3 3 3 2 4" xfId="10846" xr:uid="{00000000-0005-0000-0000-0000B41E0000}"/>
    <cellStyle name="20% - Accent5 3 3 3 2 5" xfId="19420" xr:uid="{00000000-0005-0000-0000-0000B51E0000}"/>
    <cellStyle name="20% - Accent5 3 3 3 3" xfId="3800" xr:uid="{00000000-0005-0000-0000-0000B61E0000}"/>
    <cellStyle name="20% - Accent5 3 3 3 3 2" xfId="12232" xr:uid="{00000000-0005-0000-0000-0000B71E0000}"/>
    <cellStyle name="20% - Accent5 3 3 3 3 3" xfId="20806" xr:uid="{00000000-0005-0000-0000-0000B81E0000}"/>
    <cellStyle name="20% - Accent5 3 3 3 4" xfId="6569" xr:uid="{00000000-0005-0000-0000-0000B91E0000}"/>
    <cellStyle name="20% - Accent5 3 3 3 4 2" xfId="15001" xr:uid="{00000000-0005-0000-0000-0000BA1E0000}"/>
    <cellStyle name="20% - Accent5 3 3 3 4 3" xfId="23575" xr:uid="{00000000-0005-0000-0000-0000BB1E0000}"/>
    <cellStyle name="20% - Accent5 3 3 3 5" xfId="9462" xr:uid="{00000000-0005-0000-0000-0000BC1E0000}"/>
    <cellStyle name="20% - Accent5 3 3 3 6" xfId="18036" xr:uid="{00000000-0005-0000-0000-0000BD1E0000}"/>
    <cellStyle name="20% - Accent5 3 3 4" xfId="856" xr:uid="{00000000-0005-0000-0000-0000BE1E0000}"/>
    <cellStyle name="20% - Accent5 3 3 4 2" xfId="2241" xr:uid="{00000000-0005-0000-0000-0000BF1E0000}"/>
    <cellStyle name="20% - Accent5 3 3 4 2 2" xfId="5013" xr:uid="{00000000-0005-0000-0000-0000C01E0000}"/>
    <cellStyle name="20% - Accent5 3 3 4 2 2 2" xfId="13445" xr:uid="{00000000-0005-0000-0000-0000C11E0000}"/>
    <cellStyle name="20% - Accent5 3 3 4 2 2 3" xfId="22019" xr:uid="{00000000-0005-0000-0000-0000C21E0000}"/>
    <cellStyle name="20% - Accent5 3 3 4 2 3" xfId="7782" xr:uid="{00000000-0005-0000-0000-0000C31E0000}"/>
    <cellStyle name="20% - Accent5 3 3 4 2 3 2" xfId="16214" xr:uid="{00000000-0005-0000-0000-0000C41E0000}"/>
    <cellStyle name="20% - Accent5 3 3 4 2 3 3" xfId="24788" xr:uid="{00000000-0005-0000-0000-0000C51E0000}"/>
    <cellStyle name="20% - Accent5 3 3 4 2 4" xfId="10675" xr:uid="{00000000-0005-0000-0000-0000C61E0000}"/>
    <cellStyle name="20% - Accent5 3 3 4 2 5" xfId="19249" xr:uid="{00000000-0005-0000-0000-0000C71E0000}"/>
    <cellStyle name="20% - Accent5 3 3 4 3" xfId="3629" xr:uid="{00000000-0005-0000-0000-0000C81E0000}"/>
    <cellStyle name="20% - Accent5 3 3 4 3 2" xfId="12061" xr:uid="{00000000-0005-0000-0000-0000C91E0000}"/>
    <cellStyle name="20% - Accent5 3 3 4 3 3" xfId="20635" xr:uid="{00000000-0005-0000-0000-0000CA1E0000}"/>
    <cellStyle name="20% - Accent5 3 3 4 4" xfId="6398" xr:uid="{00000000-0005-0000-0000-0000CB1E0000}"/>
    <cellStyle name="20% - Accent5 3 3 4 4 2" xfId="14830" xr:uid="{00000000-0005-0000-0000-0000CC1E0000}"/>
    <cellStyle name="20% - Accent5 3 3 4 4 3" xfId="23404" xr:uid="{00000000-0005-0000-0000-0000CD1E0000}"/>
    <cellStyle name="20% - Accent5 3 3 4 5" xfId="9291" xr:uid="{00000000-0005-0000-0000-0000CE1E0000}"/>
    <cellStyle name="20% - Accent5 3 3 4 6" xfId="17865" xr:uid="{00000000-0005-0000-0000-0000CF1E0000}"/>
    <cellStyle name="20% - Accent5 3 3 5" xfId="1608" xr:uid="{00000000-0005-0000-0000-0000D01E0000}"/>
    <cellStyle name="20% - Accent5 3 3 5 2" xfId="4380" xr:uid="{00000000-0005-0000-0000-0000D11E0000}"/>
    <cellStyle name="20% - Accent5 3 3 5 2 2" xfId="12812" xr:uid="{00000000-0005-0000-0000-0000D21E0000}"/>
    <cellStyle name="20% - Accent5 3 3 5 2 3" xfId="21386" xr:uid="{00000000-0005-0000-0000-0000D31E0000}"/>
    <cellStyle name="20% - Accent5 3 3 5 3" xfId="7149" xr:uid="{00000000-0005-0000-0000-0000D41E0000}"/>
    <cellStyle name="20% - Accent5 3 3 5 3 2" xfId="15581" xr:uid="{00000000-0005-0000-0000-0000D51E0000}"/>
    <cellStyle name="20% - Accent5 3 3 5 3 3" xfId="24155" xr:uid="{00000000-0005-0000-0000-0000D61E0000}"/>
    <cellStyle name="20% - Accent5 3 3 5 4" xfId="10042" xr:uid="{00000000-0005-0000-0000-0000D71E0000}"/>
    <cellStyle name="20% - Accent5 3 3 5 5" xfId="18616" xr:uid="{00000000-0005-0000-0000-0000D81E0000}"/>
    <cellStyle name="20% - Accent5 3 3 6" xfId="2996" xr:uid="{00000000-0005-0000-0000-0000D91E0000}"/>
    <cellStyle name="20% - Accent5 3 3 6 2" xfId="11428" xr:uid="{00000000-0005-0000-0000-0000DA1E0000}"/>
    <cellStyle name="20% - Accent5 3 3 6 3" xfId="20002" xr:uid="{00000000-0005-0000-0000-0000DB1E0000}"/>
    <cellStyle name="20% - Accent5 3 3 7" xfId="5765" xr:uid="{00000000-0005-0000-0000-0000DC1E0000}"/>
    <cellStyle name="20% - Accent5 3 3 7 2" xfId="14197" xr:uid="{00000000-0005-0000-0000-0000DD1E0000}"/>
    <cellStyle name="20% - Accent5 3 3 7 3" xfId="22771" xr:uid="{00000000-0005-0000-0000-0000DE1E0000}"/>
    <cellStyle name="20% - Accent5 3 3 8" xfId="8658" xr:uid="{00000000-0005-0000-0000-0000DF1E0000}"/>
    <cellStyle name="20% - Accent5 3 3 9" xfId="17232" xr:uid="{00000000-0005-0000-0000-0000E01E0000}"/>
    <cellStyle name="20% - Accent5 3 4" xfId="279" xr:uid="{00000000-0005-0000-0000-0000E11E0000}"/>
    <cellStyle name="20% - Accent5 3 4 2" xfId="504" xr:uid="{00000000-0005-0000-0000-0000E21E0000}"/>
    <cellStyle name="20% - Accent5 3 4 2 2" xfId="1296" xr:uid="{00000000-0005-0000-0000-0000E31E0000}"/>
    <cellStyle name="20% - Accent5 3 4 2 2 2" xfId="2681" xr:uid="{00000000-0005-0000-0000-0000E41E0000}"/>
    <cellStyle name="20% - Accent5 3 4 2 2 2 2" xfId="5453" xr:uid="{00000000-0005-0000-0000-0000E51E0000}"/>
    <cellStyle name="20% - Accent5 3 4 2 2 2 2 2" xfId="13885" xr:uid="{00000000-0005-0000-0000-0000E61E0000}"/>
    <cellStyle name="20% - Accent5 3 4 2 2 2 2 3" xfId="22459" xr:uid="{00000000-0005-0000-0000-0000E71E0000}"/>
    <cellStyle name="20% - Accent5 3 4 2 2 2 3" xfId="8222" xr:uid="{00000000-0005-0000-0000-0000E81E0000}"/>
    <cellStyle name="20% - Accent5 3 4 2 2 2 3 2" xfId="16654" xr:uid="{00000000-0005-0000-0000-0000E91E0000}"/>
    <cellStyle name="20% - Accent5 3 4 2 2 2 3 3" xfId="25228" xr:uid="{00000000-0005-0000-0000-0000EA1E0000}"/>
    <cellStyle name="20% - Accent5 3 4 2 2 2 4" xfId="11115" xr:uid="{00000000-0005-0000-0000-0000EB1E0000}"/>
    <cellStyle name="20% - Accent5 3 4 2 2 2 5" xfId="19689" xr:uid="{00000000-0005-0000-0000-0000EC1E0000}"/>
    <cellStyle name="20% - Accent5 3 4 2 2 3" xfId="4069" xr:uid="{00000000-0005-0000-0000-0000ED1E0000}"/>
    <cellStyle name="20% - Accent5 3 4 2 2 3 2" xfId="12501" xr:uid="{00000000-0005-0000-0000-0000EE1E0000}"/>
    <cellStyle name="20% - Accent5 3 4 2 2 3 3" xfId="21075" xr:uid="{00000000-0005-0000-0000-0000EF1E0000}"/>
    <cellStyle name="20% - Accent5 3 4 2 2 4" xfId="6838" xr:uid="{00000000-0005-0000-0000-0000F01E0000}"/>
    <cellStyle name="20% - Accent5 3 4 2 2 4 2" xfId="15270" xr:uid="{00000000-0005-0000-0000-0000F11E0000}"/>
    <cellStyle name="20% - Accent5 3 4 2 2 4 3" xfId="23844" xr:uid="{00000000-0005-0000-0000-0000F21E0000}"/>
    <cellStyle name="20% - Accent5 3 4 2 2 5" xfId="9731" xr:uid="{00000000-0005-0000-0000-0000F31E0000}"/>
    <cellStyle name="20% - Accent5 3 4 2 2 6" xfId="18305" xr:uid="{00000000-0005-0000-0000-0000F41E0000}"/>
    <cellStyle name="20% - Accent5 3 4 2 3" xfId="1889" xr:uid="{00000000-0005-0000-0000-0000F51E0000}"/>
    <cellStyle name="20% - Accent5 3 4 2 3 2" xfId="4661" xr:uid="{00000000-0005-0000-0000-0000F61E0000}"/>
    <cellStyle name="20% - Accent5 3 4 2 3 2 2" xfId="13093" xr:uid="{00000000-0005-0000-0000-0000F71E0000}"/>
    <cellStyle name="20% - Accent5 3 4 2 3 2 3" xfId="21667" xr:uid="{00000000-0005-0000-0000-0000F81E0000}"/>
    <cellStyle name="20% - Accent5 3 4 2 3 3" xfId="7430" xr:uid="{00000000-0005-0000-0000-0000F91E0000}"/>
    <cellStyle name="20% - Accent5 3 4 2 3 3 2" xfId="15862" xr:uid="{00000000-0005-0000-0000-0000FA1E0000}"/>
    <cellStyle name="20% - Accent5 3 4 2 3 3 3" xfId="24436" xr:uid="{00000000-0005-0000-0000-0000FB1E0000}"/>
    <cellStyle name="20% - Accent5 3 4 2 3 4" xfId="10323" xr:uid="{00000000-0005-0000-0000-0000FC1E0000}"/>
    <cellStyle name="20% - Accent5 3 4 2 3 5" xfId="18897" xr:uid="{00000000-0005-0000-0000-0000FD1E0000}"/>
    <cellStyle name="20% - Accent5 3 4 2 4" xfId="3277" xr:uid="{00000000-0005-0000-0000-0000FE1E0000}"/>
    <cellStyle name="20% - Accent5 3 4 2 4 2" xfId="11709" xr:uid="{00000000-0005-0000-0000-0000FF1E0000}"/>
    <cellStyle name="20% - Accent5 3 4 2 4 3" xfId="20283" xr:uid="{00000000-0005-0000-0000-0000001F0000}"/>
    <cellStyle name="20% - Accent5 3 4 2 5" xfId="6046" xr:uid="{00000000-0005-0000-0000-0000011F0000}"/>
    <cellStyle name="20% - Accent5 3 4 2 5 2" xfId="14478" xr:uid="{00000000-0005-0000-0000-0000021F0000}"/>
    <cellStyle name="20% - Accent5 3 4 2 5 3" xfId="23052" xr:uid="{00000000-0005-0000-0000-0000031F0000}"/>
    <cellStyle name="20% - Accent5 3 4 2 6" xfId="8939" xr:uid="{00000000-0005-0000-0000-0000041F0000}"/>
    <cellStyle name="20% - Accent5 3 4 2 7" xfId="17513" xr:uid="{00000000-0005-0000-0000-0000051F0000}"/>
    <cellStyle name="20% - Accent5 3 4 3" xfId="1083" xr:uid="{00000000-0005-0000-0000-0000061F0000}"/>
    <cellStyle name="20% - Accent5 3 4 3 2" xfId="2468" xr:uid="{00000000-0005-0000-0000-0000071F0000}"/>
    <cellStyle name="20% - Accent5 3 4 3 2 2" xfId="5240" xr:uid="{00000000-0005-0000-0000-0000081F0000}"/>
    <cellStyle name="20% - Accent5 3 4 3 2 2 2" xfId="13672" xr:uid="{00000000-0005-0000-0000-0000091F0000}"/>
    <cellStyle name="20% - Accent5 3 4 3 2 2 3" xfId="22246" xr:uid="{00000000-0005-0000-0000-00000A1F0000}"/>
    <cellStyle name="20% - Accent5 3 4 3 2 3" xfId="8009" xr:uid="{00000000-0005-0000-0000-00000B1F0000}"/>
    <cellStyle name="20% - Accent5 3 4 3 2 3 2" xfId="16441" xr:uid="{00000000-0005-0000-0000-00000C1F0000}"/>
    <cellStyle name="20% - Accent5 3 4 3 2 3 3" xfId="25015" xr:uid="{00000000-0005-0000-0000-00000D1F0000}"/>
    <cellStyle name="20% - Accent5 3 4 3 2 4" xfId="10902" xr:uid="{00000000-0005-0000-0000-00000E1F0000}"/>
    <cellStyle name="20% - Accent5 3 4 3 2 5" xfId="19476" xr:uid="{00000000-0005-0000-0000-00000F1F0000}"/>
    <cellStyle name="20% - Accent5 3 4 3 3" xfId="3856" xr:uid="{00000000-0005-0000-0000-0000101F0000}"/>
    <cellStyle name="20% - Accent5 3 4 3 3 2" xfId="12288" xr:uid="{00000000-0005-0000-0000-0000111F0000}"/>
    <cellStyle name="20% - Accent5 3 4 3 3 3" xfId="20862" xr:uid="{00000000-0005-0000-0000-0000121F0000}"/>
    <cellStyle name="20% - Accent5 3 4 3 4" xfId="6625" xr:uid="{00000000-0005-0000-0000-0000131F0000}"/>
    <cellStyle name="20% - Accent5 3 4 3 4 2" xfId="15057" xr:uid="{00000000-0005-0000-0000-0000141F0000}"/>
    <cellStyle name="20% - Accent5 3 4 3 4 3" xfId="23631" xr:uid="{00000000-0005-0000-0000-0000151F0000}"/>
    <cellStyle name="20% - Accent5 3 4 3 5" xfId="9518" xr:uid="{00000000-0005-0000-0000-0000161F0000}"/>
    <cellStyle name="20% - Accent5 3 4 3 6" xfId="18092" xr:uid="{00000000-0005-0000-0000-0000171F0000}"/>
    <cellStyle name="20% - Accent5 3 4 4" xfId="743" xr:uid="{00000000-0005-0000-0000-0000181F0000}"/>
    <cellStyle name="20% - Accent5 3 4 4 2" xfId="2128" xr:uid="{00000000-0005-0000-0000-0000191F0000}"/>
    <cellStyle name="20% - Accent5 3 4 4 2 2" xfId="4900" xr:uid="{00000000-0005-0000-0000-00001A1F0000}"/>
    <cellStyle name="20% - Accent5 3 4 4 2 2 2" xfId="13332" xr:uid="{00000000-0005-0000-0000-00001B1F0000}"/>
    <cellStyle name="20% - Accent5 3 4 4 2 2 3" xfId="21906" xr:uid="{00000000-0005-0000-0000-00001C1F0000}"/>
    <cellStyle name="20% - Accent5 3 4 4 2 3" xfId="7669" xr:uid="{00000000-0005-0000-0000-00001D1F0000}"/>
    <cellStyle name="20% - Accent5 3 4 4 2 3 2" xfId="16101" xr:uid="{00000000-0005-0000-0000-00001E1F0000}"/>
    <cellStyle name="20% - Accent5 3 4 4 2 3 3" xfId="24675" xr:uid="{00000000-0005-0000-0000-00001F1F0000}"/>
    <cellStyle name="20% - Accent5 3 4 4 2 4" xfId="10562" xr:uid="{00000000-0005-0000-0000-0000201F0000}"/>
    <cellStyle name="20% - Accent5 3 4 4 2 5" xfId="19136" xr:uid="{00000000-0005-0000-0000-0000211F0000}"/>
    <cellStyle name="20% - Accent5 3 4 4 3" xfId="3516" xr:uid="{00000000-0005-0000-0000-0000221F0000}"/>
    <cellStyle name="20% - Accent5 3 4 4 3 2" xfId="11948" xr:uid="{00000000-0005-0000-0000-0000231F0000}"/>
    <cellStyle name="20% - Accent5 3 4 4 3 3" xfId="20522" xr:uid="{00000000-0005-0000-0000-0000241F0000}"/>
    <cellStyle name="20% - Accent5 3 4 4 4" xfId="6285" xr:uid="{00000000-0005-0000-0000-0000251F0000}"/>
    <cellStyle name="20% - Accent5 3 4 4 4 2" xfId="14717" xr:uid="{00000000-0005-0000-0000-0000261F0000}"/>
    <cellStyle name="20% - Accent5 3 4 4 4 3" xfId="23291" xr:uid="{00000000-0005-0000-0000-0000271F0000}"/>
    <cellStyle name="20% - Accent5 3 4 4 5" xfId="9178" xr:uid="{00000000-0005-0000-0000-0000281F0000}"/>
    <cellStyle name="20% - Accent5 3 4 4 6" xfId="17752" xr:uid="{00000000-0005-0000-0000-0000291F0000}"/>
    <cellStyle name="20% - Accent5 3 4 5" xfId="1664" xr:uid="{00000000-0005-0000-0000-00002A1F0000}"/>
    <cellStyle name="20% - Accent5 3 4 5 2" xfId="4436" xr:uid="{00000000-0005-0000-0000-00002B1F0000}"/>
    <cellStyle name="20% - Accent5 3 4 5 2 2" xfId="12868" xr:uid="{00000000-0005-0000-0000-00002C1F0000}"/>
    <cellStyle name="20% - Accent5 3 4 5 2 3" xfId="21442" xr:uid="{00000000-0005-0000-0000-00002D1F0000}"/>
    <cellStyle name="20% - Accent5 3 4 5 3" xfId="7205" xr:uid="{00000000-0005-0000-0000-00002E1F0000}"/>
    <cellStyle name="20% - Accent5 3 4 5 3 2" xfId="15637" xr:uid="{00000000-0005-0000-0000-00002F1F0000}"/>
    <cellStyle name="20% - Accent5 3 4 5 3 3" xfId="24211" xr:uid="{00000000-0005-0000-0000-0000301F0000}"/>
    <cellStyle name="20% - Accent5 3 4 5 4" xfId="10098" xr:uid="{00000000-0005-0000-0000-0000311F0000}"/>
    <cellStyle name="20% - Accent5 3 4 5 5" xfId="18672" xr:uid="{00000000-0005-0000-0000-0000321F0000}"/>
    <cellStyle name="20% - Accent5 3 4 6" xfId="3052" xr:uid="{00000000-0005-0000-0000-0000331F0000}"/>
    <cellStyle name="20% - Accent5 3 4 6 2" xfId="11484" xr:uid="{00000000-0005-0000-0000-0000341F0000}"/>
    <cellStyle name="20% - Accent5 3 4 6 3" xfId="20058" xr:uid="{00000000-0005-0000-0000-0000351F0000}"/>
    <cellStyle name="20% - Accent5 3 4 7" xfId="5821" xr:uid="{00000000-0005-0000-0000-0000361F0000}"/>
    <cellStyle name="20% - Accent5 3 4 7 2" xfId="14253" xr:uid="{00000000-0005-0000-0000-0000371F0000}"/>
    <cellStyle name="20% - Accent5 3 4 7 3" xfId="22827" xr:uid="{00000000-0005-0000-0000-0000381F0000}"/>
    <cellStyle name="20% - Accent5 3 4 8" xfId="8714" xr:uid="{00000000-0005-0000-0000-0000391F0000}"/>
    <cellStyle name="20% - Accent5 3 4 9" xfId="17288" xr:uid="{00000000-0005-0000-0000-00003A1F0000}"/>
    <cellStyle name="20% - Accent5 3 5" xfId="392" xr:uid="{00000000-0005-0000-0000-00003B1F0000}"/>
    <cellStyle name="20% - Accent5 3 5 2" xfId="1184" xr:uid="{00000000-0005-0000-0000-00003C1F0000}"/>
    <cellStyle name="20% - Accent5 3 5 2 2" xfId="2569" xr:uid="{00000000-0005-0000-0000-00003D1F0000}"/>
    <cellStyle name="20% - Accent5 3 5 2 2 2" xfId="5341" xr:uid="{00000000-0005-0000-0000-00003E1F0000}"/>
    <cellStyle name="20% - Accent5 3 5 2 2 2 2" xfId="13773" xr:uid="{00000000-0005-0000-0000-00003F1F0000}"/>
    <cellStyle name="20% - Accent5 3 5 2 2 2 3" xfId="22347" xr:uid="{00000000-0005-0000-0000-0000401F0000}"/>
    <cellStyle name="20% - Accent5 3 5 2 2 3" xfId="8110" xr:uid="{00000000-0005-0000-0000-0000411F0000}"/>
    <cellStyle name="20% - Accent5 3 5 2 2 3 2" xfId="16542" xr:uid="{00000000-0005-0000-0000-0000421F0000}"/>
    <cellStyle name="20% - Accent5 3 5 2 2 3 3" xfId="25116" xr:uid="{00000000-0005-0000-0000-0000431F0000}"/>
    <cellStyle name="20% - Accent5 3 5 2 2 4" xfId="11003" xr:uid="{00000000-0005-0000-0000-0000441F0000}"/>
    <cellStyle name="20% - Accent5 3 5 2 2 5" xfId="19577" xr:uid="{00000000-0005-0000-0000-0000451F0000}"/>
    <cellStyle name="20% - Accent5 3 5 2 3" xfId="3957" xr:uid="{00000000-0005-0000-0000-0000461F0000}"/>
    <cellStyle name="20% - Accent5 3 5 2 3 2" xfId="12389" xr:uid="{00000000-0005-0000-0000-0000471F0000}"/>
    <cellStyle name="20% - Accent5 3 5 2 3 3" xfId="20963" xr:uid="{00000000-0005-0000-0000-0000481F0000}"/>
    <cellStyle name="20% - Accent5 3 5 2 4" xfId="6726" xr:uid="{00000000-0005-0000-0000-0000491F0000}"/>
    <cellStyle name="20% - Accent5 3 5 2 4 2" xfId="15158" xr:uid="{00000000-0005-0000-0000-00004A1F0000}"/>
    <cellStyle name="20% - Accent5 3 5 2 4 3" xfId="23732" xr:uid="{00000000-0005-0000-0000-00004B1F0000}"/>
    <cellStyle name="20% - Accent5 3 5 2 5" xfId="9619" xr:uid="{00000000-0005-0000-0000-00004C1F0000}"/>
    <cellStyle name="20% - Accent5 3 5 2 6" xfId="18193" xr:uid="{00000000-0005-0000-0000-00004D1F0000}"/>
    <cellStyle name="20% - Accent5 3 5 3" xfId="1777" xr:uid="{00000000-0005-0000-0000-00004E1F0000}"/>
    <cellStyle name="20% - Accent5 3 5 3 2" xfId="4549" xr:uid="{00000000-0005-0000-0000-00004F1F0000}"/>
    <cellStyle name="20% - Accent5 3 5 3 2 2" xfId="12981" xr:uid="{00000000-0005-0000-0000-0000501F0000}"/>
    <cellStyle name="20% - Accent5 3 5 3 2 3" xfId="21555" xr:uid="{00000000-0005-0000-0000-0000511F0000}"/>
    <cellStyle name="20% - Accent5 3 5 3 3" xfId="7318" xr:uid="{00000000-0005-0000-0000-0000521F0000}"/>
    <cellStyle name="20% - Accent5 3 5 3 3 2" xfId="15750" xr:uid="{00000000-0005-0000-0000-0000531F0000}"/>
    <cellStyle name="20% - Accent5 3 5 3 3 3" xfId="24324" xr:uid="{00000000-0005-0000-0000-0000541F0000}"/>
    <cellStyle name="20% - Accent5 3 5 3 4" xfId="10211" xr:uid="{00000000-0005-0000-0000-0000551F0000}"/>
    <cellStyle name="20% - Accent5 3 5 3 5" xfId="18785" xr:uid="{00000000-0005-0000-0000-0000561F0000}"/>
    <cellStyle name="20% - Accent5 3 5 4" xfId="3165" xr:uid="{00000000-0005-0000-0000-0000571F0000}"/>
    <cellStyle name="20% - Accent5 3 5 4 2" xfId="11597" xr:uid="{00000000-0005-0000-0000-0000581F0000}"/>
    <cellStyle name="20% - Accent5 3 5 4 3" xfId="20171" xr:uid="{00000000-0005-0000-0000-0000591F0000}"/>
    <cellStyle name="20% - Accent5 3 5 5" xfId="5934" xr:uid="{00000000-0005-0000-0000-00005A1F0000}"/>
    <cellStyle name="20% - Accent5 3 5 5 2" xfId="14366" xr:uid="{00000000-0005-0000-0000-00005B1F0000}"/>
    <cellStyle name="20% - Accent5 3 5 5 3" xfId="22940" xr:uid="{00000000-0005-0000-0000-00005C1F0000}"/>
    <cellStyle name="20% - Accent5 3 5 6" xfId="8827" xr:uid="{00000000-0005-0000-0000-00005D1F0000}"/>
    <cellStyle name="20% - Accent5 3 5 7" xfId="17401" xr:uid="{00000000-0005-0000-0000-00005E1F0000}"/>
    <cellStyle name="20% - Accent5 3 6" xfId="448" xr:uid="{00000000-0005-0000-0000-00005F1F0000}"/>
    <cellStyle name="20% - Accent5 3 6 2" xfId="1240" xr:uid="{00000000-0005-0000-0000-0000601F0000}"/>
    <cellStyle name="20% - Accent5 3 6 2 2" xfId="2625" xr:uid="{00000000-0005-0000-0000-0000611F0000}"/>
    <cellStyle name="20% - Accent5 3 6 2 2 2" xfId="5397" xr:uid="{00000000-0005-0000-0000-0000621F0000}"/>
    <cellStyle name="20% - Accent5 3 6 2 2 2 2" xfId="13829" xr:uid="{00000000-0005-0000-0000-0000631F0000}"/>
    <cellStyle name="20% - Accent5 3 6 2 2 2 3" xfId="22403" xr:uid="{00000000-0005-0000-0000-0000641F0000}"/>
    <cellStyle name="20% - Accent5 3 6 2 2 3" xfId="8166" xr:uid="{00000000-0005-0000-0000-0000651F0000}"/>
    <cellStyle name="20% - Accent5 3 6 2 2 3 2" xfId="16598" xr:uid="{00000000-0005-0000-0000-0000661F0000}"/>
    <cellStyle name="20% - Accent5 3 6 2 2 3 3" xfId="25172" xr:uid="{00000000-0005-0000-0000-0000671F0000}"/>
    <cellStyle name="20% - Accent5 3 6 2 2 4" xfId="11059" xr:uid="{00000000-0005-0000-0000-0000681F0000}"/>
    <cellStyle name="20% - Accent5 3 6 2 2 5" xfId="19633" xr:uid="{00000000-0005-0000-0000-0000691F0000}"/>
    <cellStyle name="20% - Accent5 3 6 2 3" xfId="4013" xr:uid="{00000000-0005-0000-0000-00006A1F0000}"/>
    <cellStyle name="20% - Accent5 3 6 2 3 2" xfId="12445" xr:uid="{00000000-0005-0000-0000-00006B1F0000}"/>
    <cellStyle name="20% - Accent5 3 6 2 3 3" xfId="21019" xr:uid="{00000000-0005-0000-0000-00006C1F0000}"/>
    <cellStyle name="20% - Accent5 3 6 2 4" xfId="6782" xr:uid="{00000000-0005-0000-0000-00006D1F0000}"/>
    <cellStyle name="20% - Accent5 3 6 2 4 2" xfId="15214" xr:uid="{00000000-0005-0000-0000-00006E1F0000}"/>
    <cellStyle name="20% - Accent5 3 6 2 4 3" xfId="23788" xr:uid="{00000000-0005-0000-0000-00006F1F0000}"/>
    <cellStyle name="20% - Accent5 3 6 2 5" xfId="9675" xr:uid="{00000000-0005-0000-0000-0000701F0000}"/>
    <cellStyle name="20% - Accent5 3 6 2 6" xfId="18249" xr:uid="{00000000-0005-0000-0000-0000711F0000}"/>
    <cellStyle name="20% - Accent5 3 6 3" xfId="1833" xr:uid="{00000000-0005-0000-0000-0000721F0000}"/>
    <cellStyle name="20% - Accent5 3 6 3 2" xfId="4605" xr:uid="{00000000-0005-0000-0000-0000731F0000}"/>
    <cellStyle name="20% - Accent5 3 6 3 2 2" xfId="13037" xr:uid="{00000000-0005-0000-0000-0000741F0000}"/>
    <cellStyle name="20% - Accent5 3 6 3 2 3" xfId="21611" xr:uid="{00000000-0005-0000-0000-0000751F0000}"/>
    <cellStyle name="20% - Accent5 3 6 3 3" xfId="7374" xr:uid="{00000000-0005-0000-0000-0000761F0000}"/>
    <cellStyle name="20% - Accent5 3 6 3 3 2" xfId="15806" xr:uid="{00000000-0005-0000-0000-0000771F0000}"/>
    <cellStyle name="20% - Accent5 3 6 3 3 3" xfId="24380" xr:uid="{00000000-0005-0000-0000-0000781F0000}"/>
    <cellStyle name="20% - Accent5 3 6 3 4" xfId="10267" xr:uid="{00000000-0005-0000-0000-0000791F0000}"/>
    <cellStyle name="20% - Accent5 3 6 3 5" xfId="18841" xr:uid="{00000000-0005-0000-0000-00007A1F0000}"/>
    <cellStyle name="20% - Accent5 3 6 4" xfId="3221" xr:uid="{00000000-0005-0000-0000-00007B1F0000}"/>
    <cellStyle name="20% - Accent5 3 6 4 2" xfId="11653" xr:uid="{00000000-0005-0000-0000-00007C1F0000}"/>
    <cellStyle name="20% - Accent5 3 6 4 3" xfId="20227" xr:uid="{00000000-0005-0000-0000-00007D1F0000}"/>
    <cellStyle name="20% - Accent5 3 6 5" xfId="5990" xr:uid="{00000000-0005-0000-0000-00007E1F0000}"/>
    <cellStyle name="20% - Accent5 3 6 5 2" xfId="14422" xr:uid="{00000000-0005-0000-0000-00007F1F0000}"/>
    <cellStyle name="20% - Accent5 3 6 5 3" xfId="22996" xr:uid="{00000000-0005-0000-0000-0000801F0000}"/>
    <cellStyle name="20% - Accent5 3 6 6" xfId="8883" xr:uid="{00000000-0005-0000-0000-0000811F0000}"/>
    <cellStyle name="20% - Accent5 3 6 7" xfId="17457" xr:uid="{00000000-0005-0000-0000-0000821F0000}"/>
    <cellStyle name="20% - Accent5 3 7" xfId="914" xr:uid="{00000000-0005-0000-0000-0000831F0000}"/>
    <cellStyle name="20% - Accent5 3 7 2" xfId="2299" xr:uid="{00000000-0005-0000-0000-0000841F0000}"/>
    <cellStyle name="20% - Accent5 3 7 2 2" xfId="5071" xr:uid="{00000000-0005-0000-0000-0000851F0000}"/>
    <cellStyle name="20% - Accent5 3 7 2 2 2" xfId="13503" xr:uid="{00000000-0005-0000-0000-0000861F0000}"/>
    <cellStyle name="20% - Accent5 3 7 2 2 3" xfId="22077" xr:uid="{00000000-0005-0000-0000-0000871F0000}"/>
    <cellStyle name="20% - Accent5 3 7 2 3" xfId="7840" xr:uid="{00000000-0005-0000-0000-0000881F0000}"/>
    <cellStyle name="20% - Accent5 3 7 2 3 2" xfId="16272" xr:uid="{00000000-0005-0000-0000-0000891F0000}"/>
    <cellStyle name="20% - Accent5 3 7 2 3 3" xfId="24846" xr:uid="{00000000-0005-0000-0000-00008A1F0000}"/>
    <cellStyle name="20% - Accent5 3 7 2 4" xfId="10733" xr:uid="{00000000-0005-0000-0000-00008B1F0000}"/>
    <cellStyle name="20% - Accent5 3 7 2 5" xfId="19307" xr:uid="{00000000-0005-0000-0000-00008C1F0000}"/>
    <cellStyle name="20% - Accent5 3 7 3" xfId="3687" xr:uid="{00000000-0005-0000-0000-00008D1F0000}"/>
    <cellStyle name="20% - Accent5 3 7 3 2" xfId="12119" xr:uid="{00000000-0005-0000-0000-00008E1F0000}"/>
    <cellStyle name="20% - Accent5 3 7 3 3" xfId="20693" xr:uid="{00000000-0005-0000-0000-00008F1F0000}"/>
    <cellStyle name="20% - Accent5 3 7 4" xfId="6456" xr:uid="{00000000-0005-0000-0000-0000901F0000}"/>
    <cellStyle name="20% - Accent5 3 7 4 2" xfId="14888" xr:uid="{00000000-0005-0000-0000-0000911F0000}"/>
    <cellStyle name="20% - Accent5 3 7 4 3" xfId="23462" xr:uid="{00000000-0005-0000-0000-0000921F0000}"/>
    <cellStyle name="20% - Accent5 3 7 5" xfId="9349" xr:uid="{00000000-0005-0000-0000-0000931F0000}"/>
    <cellStyle name="20% - Accent5 3 7 6" xfId="17923" xr:uid="{00000000-0005-0000-0000-0000941F0000}"/>
    <cellStyle name="20% - Accent5 3 8" xfId="687" xr:uid="{00000000-0005-0000-0000-0000951F0000}"/>
    <cellStyle name="20% - Accent5 3 8 2" xfId="2072" xr:uid="{00000000-0005-0000-0000-0000961F0000}"/>
    <cellStyle name="20% - Accent5 3 8 2 2" xfId="4844" xr:uid="{00000000-0005-0000-0000-0000971F0000}"/>
    <cellStyle name="20% - Accent5 3 8 2 2 2" xfId="13276" xr:uid="{00000000-0005-0000-0000-0000981F0000}"/>
    <cellStyle name="20% - Accent5 3 8 2 2 3" xfId="21850" xr:uid="{00000000-0005-0000-0000-0000991F0000}"/>
    <cellStyle name="20% - Accent5 3 8 2 3" xfId="7613" xr:uid="{00000000-0005-0000-0000-00009A1F0000}"/>
    <cellStyle name="20% - Accent5 3 8 2 3 2" xfId="16045" xr:uid="{00000000-0005-0000-0000-00009B1F0000}"/>
    <cellStyle name="20% - Accent5 3 8 2 3 3" xfId="24619" xr:uid="{00000000-0005-0000-0000-00009C1F0000}"/>
    <cellStyle name="20% - Accent5 3 8 2 4" xfId="10506" xr:uid="{00000000-0005-0000-0000-00009D1F0000}"/>
    <cellStyle name="20% - Accent5 3 8 2 5" xfId="19080" xr:uid="{00000000-0005-0000-0000-00009E1F0000}"/>
    <cellStyle name="20% - Accent5 3 8 3" xfId="3460" xr:uid="{00000000-0005-0000-0000-00009F1F0000}"/>
    <cellStyle name="20% - Accent5 3 8 3 2" xfId="11892" xr:uid="{00000000-0005-0000-0000-0000A01F0000}"/>
    <cellStyle name="20% - Accent5 3 8 3 3" xfId="20466" xr:uid="{00000000-0005-0000-0000-0000A11F0000}"/>
    <cellStyle name="20% - Accent5 3 8 4" xfId="6229" xr:uid="{00000000-0005-0000-0000-0000A21F0000}"/>
    <cellStyle name="20% - Accent5 3 8 4 2" xfId="14661" xr:uid="{00000000-0005-0000-0000-0000A31F0000}"/>
    <cellStyle name="20% - Accent5 3 8 4 3" xfId="23235" xr:uid="{00000000-0005-0000-0000-0000A41F0000}"/>
    <cellStyle name="20% - Accent5 3 8 5" xfId="9122" xr:uid="{00000000-0005-0000-0000-0000A51F0000}"/>
    <cellStyle name="20% - Accent5 3 8 6" xfId="17696" xr:uid="{00000000-0005-0000-0000-0000A61F0000}"/>
    <cellStyle name="20% - Accent5 3 9" xfId="1496" xr:uid="{00000000-0005-0000-0000-0000A71F0000}"/>
    <cellStyle name="20% - Accent5 3 9 2" xfId="4268" xr:uid="{00000000-0005-0000-0000-0000A81F0000}"/>
    <cellStyle name="20% - Accent5 3 9 2 2" xfId="12700" xr:uid="{00000000-0005-0000-0000-0000A91F0000}"/>
    <cellStyle name="20% - Accent5 3 9 2 3" xfId="21274" xr:uid="{00000000-0005-0000-0000-0000AA1F0000}"/>
    <cellStyle name="20% - Accent5 3 9 3" xfId="7037" xr:uid="{00000000-0005-0000-0000-0000AB1F0000}"/>
    <cellStyle name="20% - Accent5 3 9 3 2" xfId="15469" xr:uid="{00000000-0005-0000-0000-0000AC1F0000}"/>
    <cellStyle name="20% - Accent5 3 9 3 3" xfId="24043" xr:uid="{00000000-0005-0000-0000-0000AD1F0000}"/>
    <cellStyle name="20% - Accent5 3 9 4" xfId="9930" xr:uid="{00000000-0005-0000-0000-0000AE1F0000}"/>
    <cellStyle name="20% - Accent5 3 9 5" xfId="18504" xr:uid="{00000000-0005-0000-0000-0000AF1F0000}"/>
    <cellStyle name="20% - Accent5 4" xfId="81" xr:uid="{00000000-0005-0000-0000-0000B01F0000}"/>
    <cellStyle name="20% - Accent5 4 10" xfId="2897" xr:uid="{00000000-0005-0000-0000-0000B11F0000}"/>
    <cellStyle name="20% - Accent5 4 10 2" xfId="11329" xr:uid="{00000000-0005-0000-0000-0000B21F0000}"/>
    <cellStyle name="20% - Accent5 4 10 3" xfId="19903" xr:uid="{00000000-0005-0000-0000-0000B31F0000}"/>
    <cellStyle name="20% - Accent5 4 11" xfId="5666" xr:uid="{00000000-0005-0000-0000-0000B41F0000}"/>
    <cellStyle name="20% - Accent5 4 11 2" xfId="14098" xr:uid="{00000000-0005-0000-0000-0000B51F0000}"/>
    <cellStyle name="20% - Accent5 4 11 3" xfId="22672" xr:uid="{00000000-0005-0000-0000-0000B61F0000}"/>
    <cellStyle name="20% - Accent5 4 12" xfId="8464" xr:uid="{00000000-0005-0000-0000-0000B71F0000}"/>
    <cellStyle name="20% - Accent5 4 12 2" xfId="16896" xr:uid="{00000000-0005-0000-0000-0000B81F0000}"/>
    <cellStyle name="20% - Accent5 4 12 3" xfId="25470" xr:uid="{00000000-0005-0000-0000-0000B91F0000}"/>
    <cellStyle name="20% - Accent5 4 13" xfId="8559" xr:uid="{00000000-0005-0000-0000-0000BA1F0000}"/>
    <cellStyle name="20% - Accent5 4 14" xfId="17133" xr:uid="{00000000-0005-0000-0000-0000BB1F0000}"/>
    <cellStyle name="20% - Accent5 4 2" xfId="138" xr:uid="{00000000-0005-0000-0000-0000BC1F0000}"/>
    <cellStyle name="20% - Accent5 4 2 10" xfId="17189" xr:uid="{00000000-0005-0000-0000-0000BD1F0000}"/>
    <cellStyle name="20% - Accent5 4 2 2" xfId="349" xr:uid="{00000000-0005-0000-0000-0000BE1F0000}"/>
    <cellStyle name="20% - Accent5 4 2 2 2" xfId="1153" xr:uid="{00000000-0005-0000-0000-0000BF1F0000}"/>
    <cellStyle name="20% - Accent5 4 2 2 2 2" xfId="2538" xr:uid="{00000000-0005-0000-0000-0000C01F0000}"/>
    <cellStyle name="20% - Accent5 4 2 2 2 2 2" xfId="5310" xr:uid="{00000000-0005-0000-0000-0000C11F0000}"/>
    <cellStyle name="20% - Accent5 4 2 2 2 2 2 2" xfId="13742" xr:uid="{00000000-0005-0000-0000-0000C21F0000}"/>
    <cellStyle name="20% - Accent5 4 2 2 2 2 2 3" xfId="22316" xr:uid="{00000000-0005-0000-0000-0000C31F0000}"/>
    <cellStyle name="20% - Accent5 4 2 2 2 2 3" xfId="8079" xr:uid="{00000000-0005-0000-0000-0000C41F0000}"/>
    <cellStyle name="20% - Accent5 4 2 2 2 2 3 2" xfId="16511" xr:uid="{00000000-0005-0000-0000-0000C51F0000}"/>
    <cellStyle name="20% - Accent5 4 2 2 2 2 3 3" xfId="25085" xr:uid="{00000000-0005-0000-0000-0000C61F0000}"/>
    <cellStyle name="20% - Accent5 4 2 2 2 2 4" xfId="10972" xr:uid="{00000000-0005-0000-0000-0000C71F0000}"/>
    <cellStyle name="20% - Accent5 4 2 2 2 2 5" xfId="19546" xr:uid="{00000000-0005-0000-0000-0000C81F0000}"/>
    <cellStyle name="20% - Accent5 4 2 2 2 3" xfId="3926" xr:uid="{00000000-0005-0000-0000-0000C91F0000}"/>
    <cellStyle name="20% - Accent5 4 2 2 2 3 2" xfId="12358" xr:uid="{00000000-0005-0000-0000-0000CA1F0000}"/>
    <cellStyle name="20% - Accent5 4 2 2 2 3 3" xfId="20932" xr:uid="{00000000-0005-0000-0000-0000CB1F0000}"/>
    <cellStyle name="20% - Accent5 4 2 2 2 4" xfId="6695" xr:uid="{00000000-0005-0000-0000-0000CC1F0000}"/>
    <cellStyle name="20% - Accent5 4 2 2 2 4 2" xfId="15127" xr:uid="{00000000-0005-0000-0000-0000CD1F0000}"/>
    <cellStyle name="20% - Accent5 4 2 2 2 4 3" xfId="23701" xr:uid="{00000000-0005-0000-0000-0000CE1F0000}"/>
    <cellStyle name="20% - Accent5 4 2 2 2 5" xfId="9588" xr:uid="{00000000-0005-0000-0000-0000CF1F0000}"/>
    <cellStyle name="20% - Accent5 4 2 2 2 6" xfId="18162" xr:uid="{00000000-0005-0000-0000-0000D01F0000}"/>
    <cellStyle name="20% - Accent5 4 2 2 3" xfId="1734" xr:uid="{00000000-0005-0000-0000-0000D11F0000}"/>
    <cellStyle name="20% - Accent5 4 2 2 3 2" xfId="4506" xr:uid="{00000000-0005-0000-0000-0000D21F0000}"/>
    <cellStyle name="20% - Accent5 4 2 2 3 2 2" xfId="12938" xr:uid="{00000000-0005-0000-0000-0000D31F0000}"/>
    <cellStyle name="20% - Accent5 4 2 2 3 2 3" xfId="21512" xr:uid="{00000000-0005-0000-0000-0000D41F0000}"/>
    <cellStyle name="20% - Accent5 4 2 2 3 3" xfId="7275" xr:uid="{00000000-0005-0000-0000-0000D51F0000}"/>
    <cellStyle name="20% - Accent5 4 2 2 3 3 2" xfId="15707" xr:uid="{00000000-0005-0000-0000-0000D61F0000}"/>
    <cellStyle name="20% - Accent5 4 2 2 3 3 3" xfId="24281" xr:uid="{00000000-0005-0000-0000-0000D71F0000}"/>
    <cellStyle name="20% - Accent5 4 2 2 3 4" xfId="10168" xr:uid="{00000000-0005-0000-0000-0000D81F0000}"/>
    <cellStyle name="20% - Accent5 4 2 2 3 5" xfId="18742" xr:uid="{00000000-0005-0000-0000-0000D91F0000}"/>
    <cellStyle name="20% - Accent5 4 2 2 4" xfId="3122" xr:uid="{00000000-0005-0000-0000-0000DA1F0000}"/>
    <cellStyle name="20% - Accent5 4 2 2 4 2" xfId="11554" xr:uid="{00000000-0005-0000-0000-0000DB1F0000}"/>
    <cellStyle name="20% - Accent5 4 2 2 4 3" xfId="20128" xr:uid="{00000000-0005-0000-0000-0000DC1F0000}"/>
    <cellStyle name="20% - Accent5 4 2 2 5" xfId="5891" xr:uid="{00000000-0005-0000-0000-0000DD1F0000}"/>
    <cellStyle name="20% - Accent5 4 2 2 5 2" xfId="14323" xr:uid="{00000000-0005-0000-0000-0000DE1F0000}"/>
    <cellStyle name="20% - Accent5 4 2 2 5 3" xfId="22897" xr:uid="{00000000-0005-0000-0000-0000DF1F0000}"/>
    <cellStyle name="20% - Accent5 4 2 2 6" xfId="8784" xr:uid="{00000000-0005-0000-0000-0000E01F0000}"/>
    <cellStyle name="20% - Accent5 4 2 2 7" xfId="17358" xr:uid="{00000000-0005-0000-0000-0000E11F0000}"/>
    <cellStyle name="20% - Accent5 4 2 3" xfId="574" xr:uid="{00000000-0005-0000-0000-0000E21F0000}"/>
    <cellStyle name="20% - Accent5 4 2 3 2" xfId="1366" xr:uid="{00000000-0005-0000-0000-0000E31F0000}"/>
    <cellStyle name="20% - Accent5 4 2 3 2 2" xfId="2751" xr:uid="{00000000-0005-0000-0000-0000E41F0000}"/>
    <cellStyle name="20% - Accent5 4 2 3 2 2 2" xfId="5523" xr:uid="{00000000-0005-0000-0000-0000E51F0000}"/>
    <cellStyle name="20% - Accent5 4 2 3 2 2 2 2" xfId="13955" xr:uid="{00000000-0005-0000-0000-0000E61F0000}"/>
    <cellStyle name="20% - Accent5 4 2 3 2 2 2 3" xfId="22529" xr:uid="{00000000-0005-0000-0000-0000E71F0000}"/>
    <cellStyle name="20% - Accent5 4 2 3 2 2 3" xfId="8292" xr:uid="{00000000-0005-0000-0000-0000E81F0000}"/>
    <cellStyle name="20% - Accent5 4 2 3 2 2 3 2" xfId="16724" xr:uid="{00000000-0005-0000-0000-0000E91F0000}"/>
    <cellStyle name="20% - Accent5 4 2 3 2 2 3 3" xfId="25298" xr:uid="{00000000-0005-0000-0000-0000EA1F0000}"/>
    <cellStyle name="20% - Accent5 4 2 3 2 2 4" xfId="11185" xr:uid="{00000000-0005-0000-0000-0000EB1F0000}"/>
    <cellStyle name="20% - Accent5 4 2 3 2 2 5" xfId="19759" xr:uid="{00000000-0005-0000-0000-0000EC1F0000}"/>
    <cellStyle name="20% - Accent5 4 2 3 2 3" xfId="4139" xr:uid="{00000000-0005-0000-0000-0000ED1F0000}"/>
    <cellStyle name="20% - Accent5 4 2 3 2 3 2" xfId="12571" xr:uid="{00000000-0005-0000-0000-0000EE1F0000}"/>
    <cellStyle name="20% - Accent5 4 2 3 2 3 3" xfId="21145" xr:uid="{00000000-0005-0000-0000-0000EF1F0000}"/>
    <cellStyle name="20% - Accent5 4 2 3 2 4" xfId="6908" xr:uid="{00000000-0005-0000-0000-0000F01F0000}"/>
    <cellStyle name="20% - Accent5 4 2 3 2 4 2" xfId="15340" xr:uid="{00000000-0005-0000-0000-0000F11F0000}"/>
    <cellStyle name="20% - Accent5 4 2 3 2 4 3" xfId="23914" xr:uid="{00000000-0005-0000-0000-0000F21F0000}"/>
    <cellStyle name="20% - Accent5 4 2 3 2 5" xfId="9801" xr:uid="{00000000-0005-0000-0000-0000F31F0000}"/>
    <cellStyle name="20% - Accent5 4 2 3 2 6" xfId="18375" xr:uid="{00000000-0005-0000-0000-0000F41F0000}"/>
    <cellStyle name="20% - Accent5 4 2 3 3" xfId="1959" xr:uid="{00000000-0005-0000-0000-0000F51F0000}"/>
    <cellStyle name="20% - Accent5 4 2 3 3 2" xfId="4731" xr:uid="{00000000-0005-0000-0000-0000F61F0000}"/>
    <cellStyle name="20% - Accent5 4 2 3 3 2 2" xfId="13163" xr:uid="{00000000-0005-0000-0000-0000F71F0000}"/>
    <cellStyle name="20% - Accent5 4 2 3 3 2 3" xfId="21737" xr:uid="{00000000-0005-0000-0000-0000F81F0000}"/>
    <cellStyle name="20% - Accent5 4 2 3 3 3" xfId="7500" xr:uid="{00000000-0005-0000-0000-0000F91F0000}"/>
    <cellStyle name="20% - Accent5 4 2 3 3 3 2" xfId="15932" xr:uid="{00000000-0005-0000-0000-0000FA1F0000}"/>
    <cellStyle name="20% - Accent5 4 2 3 3 3 3" xfId="24506" xr:uid="{00000000-0005-0000-0000-0000FB1F0000}"/>
    <cellStyle name="20% - Accent5 4 2 3 3 4" xfId="10393" xr:uid="{00000000-0005-0000-0000-0000FC1F0000}"/>
    <cellStyle name="20% - Accent5 4 2 3 3 5" xfId="18967" xr:uid="{00000000-0005-0000-0000-0000FD1F0000}"/>
    <cellStyle name="20% - Accent5 4 2 3 4" xfId="3347" xr:uid="{00000000-0005-0000-0000-0000FE1F0000}"/>
    <cellStyle name="20% - Accent5 4 2 3 4 2" xfId="11779" xr:uid="{00000000-0005-0000-0000-0000FF1F0000}"/>
    <cellStyle name="20% - Accent5 4 2 3 4 3" xfId="20353" xr:uid="{00000000-0005-0000-0000-000000200000}"/>
    <cellStyle name="20% - Accent5 4 2 3 5" xfId="6116" xr:uid="{00000000-0005-0000-0000-000001200000}"/>
    <cellStyle name="20% - Accent5 4 2 3 5 2" xfId="14548" xr:uid="{00000000-0005-0000-0000-000002200000}"/>
    <cellStyle name="20% - Accent5 4 2 3 5 3" xfId="23122" xr:uid="{00000000-0005-0000-0000-000003200000}"/>
    <cellStyle name="20% - Accent5 4 2 3 6" xfId="9009" xr:uid="{00000000-0005-0000-0000-000004200000}"/>
    <cellStyle name="20% - Accent5 4 2 3 7" xfId="17583" xr:uid="{00000000-0005-0000-0000-000005200000}"/>
    <cellStyle name="20% - Accent5 4 2 4" xfId="984" xr:uid="{00000000-0005-0000-0000-000006200000}"/>
    <cellStyle name="20% - Accent5 4 2 4 2" xfId="2369" xr:uid="{00000000-0005-0000-0000-000007200000}"/>
    <cellStyle name="20% - Accent5 4 2 4 2 2" xfId="5141" xr:uid="{00000000-0005-0000-0000-000008200000}"/>
    <cellStyle name="20% - Accent5 4 2 4 2 2 2" xfId="13573" xr:uid="{00000000-0005-0000-0000-000009200000}"/>
    <cellStyle name="20% - Accent5 4 2 4 2 2 3" xfId="22147" xr:uid="{00000000-0005-0000-0000-00000A200000}"/>
    <cellStyle name="20% - Accent5 4 2 4 2 3" xfId="7910" xr:uid="{00000000-0005-0000-0000-00000B200000}"/>
    <cellStyle name="20% - Accent5 4 2 4 2 3 2" xfId="16342" xr:uid="{00000000-0005-0000-0000-00000C200000}"/>
    <cellStyle name="20% - Accent5 4 2 4 2 3 3" xfId="24916" xr:uid="{00000000-0005-0000-0000-00000D200000}"/>
    <cellStyle name="20% - Accent5 4 2 4 2 4" xfId="10803" xr:uid="{00000000-0005-0000-0000-00000E200000}"/>
    <cellStyle name="20% - Accent5 4 2 4 2 5" xfId="19377" xr:uid="{00000000-0005-0000-0000-00000F200000}"/>
    <cellStyle name="20% - Accent5 4 2 4 3" xfId="3757" xr:uid="{00000000-0005-0000-0000-000010200000}"/>
    <cellStyle name="20% - Accent5 4 2 4 3 2" xfId="12189" xr:uid="{00000000-0005-0000-0000-000011200000}"/>
    <cellStyle name="20% - Accent5 4 2 4 3 3" xfId="20763" xr:uid="{00000000-0005-0000-0000-000012200000}"/>
    <cellStyle name="20% - Accent5 4 2 4 4" xfId="6526" xr:uid="{00000000-0005-0000-0000-000013200000}"/>
    <cellStyle name="20% - Accent5 4 2 4 4 2" xfId="14958" xr:uid="{00000000-0005-0000-0000-000014200000}"/>
    <cellStyle name="20% - Accent5 4 2 4 4 3" xfId="23532" xr:uid="{00000000-0005-0000-0000-000015200000}"/>
    <cellStyle name="20% - Accent5 4 2 4 5" xfId="9419" xr:uid="{00000000-0005-0000-0000-000016200000}"/>
    <cellStyle name="20% - Accent5 4 2 4 6" xfId="17993" xr:uid="{00000000-0005-0000-0000-000017200000}"/>
    <cellStyle name="20% - Accent5 4 2 5" xfId="813" xr:uid="{00000000-0005-0000-0000-000018200000}"/>
    <cellStyle name="20% - Accent5 4 2 5 2" xfId="2198" xr:uid="{00000000-0005-0000-0000-000019200000}"/>
    <cellStyle name="20% - Accent5 4 2 5 2 2" xfId="4970" xr:uid="{00000000-0005-0000-0000-00001A200000}"/>
    <cellStyle name="20% - Accent5 4 2 5 2 2 2" xfId="13402" xr:uid="{00000000-0005-0000-0000-00001B200000}"/>
    <cellStyle name="20% - Accent5 4 2 5 2 2 3" xfId="21976" xr:uid="{00000000-0005-0000-0000-00001C200000}"/>
    <cellStyle name="20% - Accent5 4 2 5 2 3" xfId="7739" xr:uid="{00000000-0005-0000-0000-00001D200000}"/>
    <cellStyle name="20% - Accent5 4 2 5 2 3 2" xfId="16171" xr:uid="{00000000-0005-0000-0000-00001E200000}"/>
    <cellStyle name="20% - Accent5 4 2 5 2 3 3" xfId="24745" xr:uid="{00000000-0005-0000-0000-00001F200000}"/>
    <cellStyle name="20% - Accent5 4 2 5 2 4" xfId="10632" xr:uid="{00000000-0005-0000-0000-000020200000}"/>
    <cellStyle name="20% - Accent5 4 2 5 2 5" xfId="19206" xr:uid="{00000000-0005-0000-0000-000021200000}"/>
    <cellStyle name="20% - Accent5 4 2 5 3" xfId="3586" xr:uid="{00000000-0005-0000-0000-000022200000}"/>
    <cellStyle name="20% - Accent5 4 2 5 3 2" xfId="12018" xr:uid="{00000000-0005-0000-0000-000023200000}"/>
    <cellStyle name="20% - Accent5 4 2 5 3 3" xfId="20592" xr:uid="{00000000-0005-0000-0000-000024200000}"/>
    <cellStyle name="20% - Accent5 4 2 5 4" xfId="6355" xr:uid="{00000000-0005-0000-0000-000025200000}"/>
    <cellStyle name="20% - Accent5 4 2 5 4 2" xfId="14787" xr:uid="{00000000-0005-0000-0000-000026200000}"/>
    <cellStyle name="20% - Accent5 4 2 5 4 3" xfId="23361" xr:uid="{00000000-0005-0000-0000-000027200000}"/>
    <cellStyle name="20% - Accent5 4 2 5 5" xfId="9248" xr:uid="{00000000-0005-0000-0000-000028200000}"/>
    <cellStyle name="20% - Accent5 4 2 5 6" xfId="17822" xr:uid="{00000000-0005-0000-0000-000029200000}"/>
    <cellStyle name="20% - Accent5 4 2 6" xfId="1565" xr:uid="{00000000-0005-0000-0000-00002A200000}"/>
    <cellStyle name="20% - Accent5 4 2 6 2" xfId="4337" xr:uid="{00000000-0005-0000-0000-00002B200000}"/>
    <cellStyle name="20% - Accent5 4 2 6 2 2" xfId="12769" xr:uid="{00000000-0005-0000-0000-00002C200000}"/>
    <cellStyle name="20% - Accent5 4 2 6 2 3" xfId="21343" xr:uid="{00000000-0005-0000-0000-00002D200000}"/>
    <cellStyle name="20% - Accent5 4 2 6 3" xfId="7106" xr:uid="{00000000-0005-0000-0000-00002E200000}"/>
    <cellStyle name="20% - Accent5 4 2 6 3 2" xfId="15538" xr:uid="{00000000-0005-0000-0000-00002F200000}"/>
    <cellStyle name="20% - Accent5 4 2 6 3 3" xfId="24112" xr:uid="{00000000-0005-0000-0000-000030200000}"/>
    <cellStyle name="20% - Accent5 4 2 6 4" xfId="9999" xr:uid="{00000000-0005-0000-0000-000031200000}"/>
    <cellStyle name="20% - Accent5 4 2 6 5" xfId="18573" xr:uid="{00000000-0005-0000-0000-000032200000}"/>
    <cellStyle name="20% - Accent5 4 2 7" xfId="2953" xr:uid="{00000000-0005-0000-0000-000033200000}"/>
    <cellStyle name="20% - Accent5 4 2 7 2" xfId="11385" xr:uid="{00000000-0005-0000-0000-000034200000}"/>
    <cellStyle name="20% - Accent5 4 2 7 3" xfId="19959" xr:uid="{00000000-0005-0000-0000-000035200000}"/>
    <cellStyle name="20% - Accent5 4 2 8" xfId="5722" xr:uid="{00000000-0005-0000-0000-000036200000}"/>
    <cellStyle name="20% - Accent5 4 2 8 2" xfId="14154" xr:uid="{00000000-0005-0000-0000-000037200000}"/>
    <cellStyle name="20% - Accent5 4 2 8 3" xfId="22728" xr:uid="{00000000-0005-0000-0000-000038200000}"/>
    <cellStyle name="20% - Accent5 4 2 9" xfId="8615" xr:uid="{00000000-0005-0000-0000-000039200000}"/>
    <cellStyle name="20% - Accent5 4 3" xfId="237" xr:uid="{00000000-0005-0000-0000-00003A200000}"/>
    <cellStyle name="20% - Accent5 4 3 2" xfId="631" xr:uid="{00000000-0005-0000-0000-00003B200000}"/>
    <cellStyle name="20% - Accent5 4 3 2 2" xfId="1423" xr:uid="{00000000-0005-0000-0000-00003C200000}"/>
    <cellStyle name="20% - Accent5 4 3 2 2 2" xfId="2808" xr:uid="{00000000-0005-0000-0000-00003D200000}"/>
    <cellStyle name="20% - Accent5 4 3 2 2 2 2" xfId="5580" xr:uid="{00000000-0005-0000-0000-00003E200000}"/>
    <cellStyle name="20% - Accent5 4 3 2 2 2 2 2" xfId="14012" xr:uid="{00000000-0005-0000-0000-00003F200000}"/>
    <cellStyle name="20% - Accent5 4 3 2 2 2 2 3" xfId="22586" xr:uid="{00000000-0005-0000-0000-000040200000}"/>
    <cellStyle name="20% - Accent5 4 3 2 2 2 3" xfId="8349" xr:uid="{00000000-0005-0000-0000-000041200000}"/>
    <cellStyle name="20% - Accent5 4 3 2 2 2 3 2" xfId="16781" xr:uid="{00000000-0005-0000-0000-000042200000}"/>
    <cellStyle name="20% - Accent5 4 3 2 2 2 3 3" xfId="25355" xr:uid="{00000000-0005-0000-0000-000043200000}"/>
    <cellStyle name="20% - Accent5 4 3 2 2 2 4" xfId="11242" xr:uid="{00000000-0005-0000-0000-000044200000}"/>
    <cellStyle name="20% - Accent5 4 3 2 2 2 5" xfId="19816" xr:uid="{00000000-0005-0000-0000-000045200000}"/>
    <cellStyle name="20% - Accent5 4 3 2 2 3" xfId="4196" xr:uid="{00000000-0005-0000-0000-000046200000}"/>
    <cellStyle name="20% - Accent5 4 3 2 2 3 2" xfId="12628" xr:uid="{00000000-0005-0000-0000-000047200000}"/>
    <cellStyle name="20% - Accent5 4 3 2 2 3 3" xfId="21202" xr:uid="{00000000-0005-0000-0000-000048200000}"/>
    <cellStyle name="20% - Accent5 4 3 2 2 4" xfId="6965" xr:uid="{00000000-0005-0000-0000-000049200000}"/>
    <cellStyle name="20% - Accent5 4 3 2 2 4 2" xfId="15397" xr:uid="{00000000-0005-0000-0000-00004A200000}"/>
    <cellStyle name="20% - Accent5 4 3 2 2 4 3" xfId="23971" xr:uid="{00000000-0005-0000-0000-00004B200000}"/>
    <cellStyle name="20% - Accent5 4 3 2 2 5" xfId="9858" xr:uid="{00000000-0005-0000-0000-00004C200000}"/>
    <cellStyle name="20% - Accent5 4 3 2 2 6" xfId="18432" xr:uid="{00000000-0005-0000-0000-00004D200000}"/>
    <cellStyle name="20% - Accent5 4 3 2 3" xfId="2016" xr:uid="{00000000-0005-0000-0000-00004E200000}"/>
    <cellStyle name="20% - Accent5 4 3 2 3 2" xfId="4788" xr:uid="{00000000-0005-0000-0000-00004F200000}"/>
    <cellStyle name="20% - Accent5 4 3 2 3 2 2" xfId="13220" xr:uid="{00000000-0005-0000-0000-000050200000}"/>
    <cellStyle name="20% - Accent5 4 3 2 3 2 3" xfId="21794" xr:uid="{00000000-0005-0000-0000-000051200000}"/>
    <cellStyle name="20% - Accent5 4 3 2 3 3" xfId="7557" xr:uid="{00000000-0005-0000-0000-000052200000}"/>
    <cellStyle name="20% - Accent5 4 3 2 3 3 2" xfId="15989" xr:uid="{00000000-0005-0000-0000-000053200000}"/>
    <cellStyle name="20% - Accent5 4 3 2 3 3 3" xfId="24563" xr:uid="{00000000-0005-0000-0000-000054200000}"/>
    <cellStyle name="20% - Accent5 4 3 2 3 4" xfId="10450" xr:uid="{00000000-0005-0000-0000-000055200000}"/>
    <cellStyle name="20% - Accent5 4 3 2 3 5" xfId="19024" xr:uid="{00000000-0005-0000-0000-000056200000}"/>
    <cellStyle name="20% - Accent5 4 3 2 4" xfId="3404" xr:uid="{00000000-0005-0000-0000-000057200000}"/>
    <cellStyle name="20% - Accent5 4 3 2 4 2" xfId="11836" xr:uid="{00000000-0005-0000-0000-000058200000}"/>
    <cellStyle name="20% - Accent5 4 3 2 4 3" xfId="20410" xr:uid="{00000000-0005-0000-0000-000059200000}"/>
    <cellStyle name="20% - Accent5 4 3 2 5" xfId="6173" xr:uid="{00000000-0005-0000-0000-00005A200000}"/>
    <cellStyle name="20% - Accent5 4 3 2 5 2" xfId="14605" xr:uid="{00000000-0005-0000-0000-00005B200000}"/>
    <cellStyle name="20% - Accent5 4 3 2 5 3" xfId="23179" xr:uid="{00000000-0005-0000-0000-00005C200000}"/>
    <cellStyle name="20% - Accent5 4 3 2 6" xfId="9066" xr:uid="{00000000-0005-0000-0000-00005D200000}"/>
    <cellStyle name="20% - Accent5 4 3 2 7" xfId="17640" xr:uid="{00000000-0005-0000-0000-00005E200000}"/>
    <cellStyle name="20% - Accent5 4 3 3" xfId="1041" xr:uid="{00000000-0005-0000-0000-00005F200000}"/>
    <cellStyle name="20% - Accent5 4 3 3 2" xfId="2426" xr:uid="{00000000-0005-0000-0000-000060200000}"/>
    <cellStyle name="20% - Accent5 4 3 3 2 2" xfId="5198" xr:uid="{00000000-0005-0000-0000-000061200000}"/>
    <cellStyle name="20% - Accent5 4 3 3 2 2 2" xfId="13630" xr:uid="{00000000-0005-0000-0000-000062200000}"/>
    <cellStyle name="20% - Accent5 4 3 3 2 2 3" xfId="22204" xr:uid="{00000000-0005-0000-0000-000063200000}"/>
    <cellStyle name="20% - Accent5 4 3 3 2 3" xfId="7967" xr:uid="{00000000-0005-0000-0000-000064200000}"/>
    <cellStyle name="20% - Accent5 4 3 3 2 3 2" xfId="16399" xr:uid="{00000000-0005-0000-0000-000065200000}"/>
    <cellStyle name="20% - Accent5 4 3 3 2 3 3" xfId="24973" xr:uid="{00000000-0005-0000-0000-000066200000}"/>
    <cellStyle name="20% - Accent5 4 3 3 2 4" xfId="10860" xr:uid="{00000000-0005-0000-0000-000067200000}"/>
    <cellStyle name="20% - Accent5 4 3 3 2 5" xfId="19434" xr:uid="{00000000-0005-0000-0000-000068200000}"/>
    <cellStyle name="20% - Accent5 4 3 3 3" xfId="3814" xr:uid="{00000000-0005-0000-0000-000069200000}"/>
    <cellStyle name="20% - Accent5 4 3 3 3 2" xfId="12246" xr:uid="{00000000-0005-0000-0000-00006A200000}"/>
    <cellStyle name="20% - Accent5 4 3 3 3 3" xfId="20820" xr:uid="{00000000-0005-0000-0000-00006B200000}"/>
    <cellStyle name="20% - Accent5 4 3 3 4" xfId="6583" xr:uid="{00000000-0005-0000-0000-00006C200000}"/>
    <cellStyle name="20% - Accent5 4 3 3 4 2" xfId="15015" xr:uid="{00000000-0005-0000-0000-00006D200000}"/>
    <cellStyle name="20% - Accent5 4 3 3 4 3" xfId="23589" xr:uid="{00000000-0005-0000-0000-00006E200000}"/>
    <cellStyle name="20% - Accent5 4 3 3 5" xfId="9476" xr:uid="{00000000-0005-0000-0000-00006F200000}"/>
    <cellStyle name="20% - Accent5 4 3 3 6" xfId="18050" xr:uid="{00000000-0005-0000-0000-000070200000}"/>
    <cellStyle name="20% - Accent5 4 3 4" xfId="870" xr:uid="{00000000-0005-0000-0000-000071200000}"/>
    <cellStyle name="20% - Accent5 4 3 4 2" xfId="2255" xr:uid="{00000000-0005-0000-0000-000072200000}"/>
    <cellStyle name="20% - Accent5 4 3 4 2 2" xfId="5027" xr:uid="{00000000-0005-0000-0000-000073200000}"/>
    <cellStyle name="20% - Accent5 4 3 4 2 2 2" xfId="13459" xr:uid="{00000000-0005-0000-0000-000074200000}"/>
    <cellStyle name="20% - Accent5 4 3 4 2 2 3" xfId="22033" xr:uid="{00000000-0005-0000-0000-000075200000}"/>
    <cellStyle name="20% - Accent5 4 3 4 2 3" xfId="7796" xr:uid="{00000000-0005-0000-0000-000076200000}"/>
    <cellStyle name="20% - Accent5 4 3 4 2 3 2" xfId="16228" xr:uid="{00000000-0005-0000-0000-000077200000}"/>
    <cellStyle name="20% - Accent5 4 3 4 2 3 3" xfId="24802" xr:uid="{00000000-0005-0000-0000-000078200000}"/>
    <cellStyle name="20% - Accent5 4 3 4 2 4" xfId="10689" xr:uid="{00000000-0005-0000-0000-000079200000}"/>
    <cellStyle name="20% - Accent5 4 3 4 2 5" xfId="19263" xr:uid="{00000000-0005-0000-0000-00007A200000}"/>
    <cellStyle name="20% - Accent5 4 3 4 3" xfId="3643" xr:uid="{00000000-0005-0000-0000-00007B200000}"/>
    <cellStyle name="20% - Accent5 4 3 4 3 2" xfId="12075" xr:uid="{00000000-0005-0000-0000-00007C200000}"/>
    <cellStyle name="20% - Accent5 4 3 4 3 3" xfId="20649" xr:uid="{00000000-0005-0000-0000-00007D200000}"/>
    <cellStyle name="20% - Accent5 4 3 4 4" xfId="6412" xr:uid="{00000000-0005-0000-0000-00007E200000}"/>
    <cellStyle name="20% - Accent5 4 3 4 4 2" xfId="14844" xr:uid="{00000000-0005-0000-0000-00007F200000}"/>
    <cellStyle name="20% - Accent5 4 3 4 4 3" xfId="23418" xr:uid="{00000000-0005-0000-0000-000080200000}"/>
    <cellStyle name="20% - Accent5 4 3 4 5" xfId="9305" xr:uid="{00000000-0005-0000-0000-000081200000}"/>
    <cellStyle name="20% - Accent5 4 3 4 6" xfId="17879" xr:uid="{00000000-0005-0000-0000-000082200000}"/>
    <cellStyle name="20% - Accent5 4 3 5" xfId="1622" xr:uid="{00000000-0005-0000-0000-000083200000}"/>
    <cellStyle name="20% - Accent5 4 3 5 2" xfId="4394" xr:uid="{00000000-0005-0000-0000-000084200000}"/>
    <cellStyle name="20% - Accent5 4 3 5 2 2" xfId="12826" xr:uid="{00000000-0005-0000-0000-000085200000}"/>
    <cellStyle name="20% - Accent5 4 3 5 2 3" xfId="21400" xr:uid="{00000000-0005-0000-0000-000086200000}"/>
    <cellStyle name="20% - Accent5 4 3 5 3" xfId="7163" xr:uid="{00000000-0005-0000-0000-000087200000}"/>
    <cellStyle name="20% - Accent5 4 3 5 3 2" xfId="15595" xr:uid="{00000000-0005-0000-0000-000088200000}"/>
    <cellStyle name="20% - Accent5 4 3 5 3 3" xfId="24169" xr:uid="{00000000-0005-0000-0000-000089200000}"/>
    <cellStyle name="20% - Accent5 4 3 5 4" xfId="10056" xr:uid="{00000000-0005-0000-0000-00008A200000}"/>
    <cellStyle name="20% - Accent5 4 3 5 5" xfId="18630" xr:uid="{00000000-0005-0000-0000-00008B200000}"/>
    <cellStyle name="20% - Accent5 4 3 6" xfId="3010" xr:uid="{00000000-0005-0000-0000-00008C200000}"/>
    <cellStyle name="20% - Accent5 4 3 6 2" xfId="11442" xr:uid="{00000000-0005-0000-0000-00008D200000}"/>
    <cellStyle name="20% - Accent5 4 3 6 3" xfId="20016" xr:uid="{00000000-0005-0000-0000-00008E200000}"/>
    <cellStyle name="20% - Accent5 4 3 7" xfId="5779" xr:uid="{00000000-0005-0000-0000-00008F200000}"/>
    <cellStyle name="20% - Accent5 4 3 7 2" xfId="14211" xr:uid="{00000000-0005-0000-0000-000090200000}"/>
    <cellStyle name="20% - Accent5 4 3 7 3" xfId="22785" xr:uid="{00000000-0005-0000-0000-000091200000}"/>
    <cellStyle name="20% - Accent5 4 3 8" xfId="8672" xr:uid="{00000000-0005-0000-0000-000092200000}"/>
    <cellStyle name="20% - Accent5 4 3 9" xfId="17246" xr:uid="{00000000-0005-0000-0000-000093200000}"/>
    <cellStyle name="20% - Accent5 4 4" xfId="293" xr:uid="{00000000-0005-0000-0000-000094200000}"/>
    <cellStyle name="20% - Accent5 4 4 2" xfId="518" xr:uid="{00000000-0005-0000-0000-000095200000}"/>
    <cellStyle name="20% - Accent5 4 4 2 2" xfId="1310" xr:uid="{00000000-0005-0000-0000-000096200000}"/>
    <cellStyle name="20% - Accent5 4 4 2 2 2" xfId="2695" xr:uid="{00000000-0005-0000-0000-000097200000}"/>
    <cellStyle name="20% - Accent5 4 4 2 2 2 2" xfId="5467" xr:uid="{00000000-0005-0000-0000-000098200000}"/>
    <cellStyle name="20% - Accent5 4 4 2 2 2 2 2" xfId="13899" xr:uid="{00000000-0005-0000-0000-000099200000}"/>
    <cellStyle name="20% - Accent5 4 4 2 2 2 2 3" xfId="22473" xr:uid="{00000000-0005-0000-0000-00009A200000}"/>
    <cellStyle name="20% - Accent5 4 4 2 2 2 3" xfId="8236" xr:uid="{00000000-0005-0000-0000-00009B200000}"/>
    <cellStyle name="20% - Accent5 4 4 2 2 2 3 2" xfId="16668" xr:uid="{00000000-0005-0000-0000-00009C200000}"/>
    <cellStyle name="20% - Accent5 4 4 2 2 2 3 3" xfId="25242" xr:uid="{00000000-0005-0000-0000-00009D200000}"/>
    <cellStyle name="20% - Accent5 4 4 2 2 2 4" xfId="11129" xr:uid="{00000000-0005-0000-0000-00009E200000}"/>
    <cellStyle name="20% - Accent5 4 4 2 2 2 5" xfId="19703" xr:uid="{00000000-0005-0000-0000-00009F200000}"/>
    <cellStyle name="20% - Accent5 4 4 2 2 3" xfId="4083" xr:uid="{00000000-0005-0000-0000-0000A0200000}"/>
    <cellStyle name="20% - Accent5 4 4 2 2 3 2" xfId="12515" xr:uid="{00000000-0005-0000-0000-0000A1200000}"/>
    <cellStyle name="20% - Accent5 4 4 2 2 3 3" xfId="21089" xr:uid="{00000000-0005-0000-0000-0000A2200000}"/>
    <cellStyle name="20% - Accent5 4 4 2 2 4" xfId="6852" xr:uid="{00000000-0005-0000-0000-0000A3200000}"/>
    <cellStyle name="20% - Accent5 4 4 2 2 4 2" xfId="15284" xr:uid="{00000000-0005-0000-0000-0000A4200000}"/>
    <cellStyle name="20% - Accent5 4 4 2 2 4 3" xfId="23858" xr:uid="{00000000-0005-0000-0000-0000A5200000}"/>
    <cellStyle name="20% - Accent5 4 4 2 2 5" xfId="9745" xr:uid="{00000000-0005-0000-0000-0000A6200000}"/>
    <cellStyle name="20% - Accent5 4 4 2 2 6" xfId="18319" xr:uid="{00000000-0005-0000-0000-0000A7200000}"/>
    <cellStyle name="20% - Accent5 4 4 2 3" xfId="1903" xr:uid="{00000000-0005-0000-0000-0000A8200000}"/>
    <cellStyle name="20% - Accent5 4 4 2 3 2" xfId="4675" xr:uid="{00000000-0005-0000-0000-0000A9200000}"/>
    <cellStyle name="20% - Accent5 4 4 2 3 2 2" xfId="13107" xr:uid="{00000000-0005-0000-0000-0000AA200000}"/>
    <cellStyle name="20% - Accent5 4 4 2 3 2 3" xfId="21681" xr:uid="{00000000-0005-0000-0000-0000AB200000}"/>
    <cellStyle name="20% - Accent5 4 4 2 3 3" xfId="7444" xr:uid="{00000000-0005-0000-0000-0000AC200000}"/>
    <cellStyle name="20% - Accent5 4 4 2 3 3 2" xfId="15876" xr:uid="{00000000-0005-0000-0000-0000AD200000}"/>
    <cellStyle name="20% - Accent5 4 4 2 3 3 3" xfId="24450" xr:uid="{00000000-0005-0000-0000-0000AE200000}"/>
    <cellStyle name="20% - Accent5 4 4 2 3 4" xfId="10337" xr:uid="{00000000-0005-0000-0000-0000AF200000}"/>
    <cellStyle name="20% - Accent5 4 4 2 3 5" xfId="18911" xr:uid="{00000000-0005-0000-0000-0000B0200000}"/>
    <cellStyle name="20% - Accent5 4 4 2 4" xfId="3291" xr:uid="{00000000-0005-0000-0000-0000B1200000}"/>
    <cellStyle name="20% - Accent5 4 4 2 4 2" xfId="11723" xr:uid="{00000000-0005-0000-0000-0000B2200000}"/>
    <cellStyle name="20% - Accent5 4 4 2 4 3" xfId="20297" xr:uid="{00000000-0005-0000-0000-0000B3200000}"/>
    <cellStyle name="20% - Accent5 4 4 2 5" xfId="6060" xr:uid="{00000000-0005-0000-0000-0000B4200000}"/>
    <cellStyle name="20% - Accent5 4 4 2 5 2" xfId="14492" xr:uid="{00000000-0005-0000-0000-0000B5200000}"/>
    <cellStyle name="20% - Accent5 4 4 2 5 3" xfId="23066" xr:uid="{00000000-0005-0000-0000-0000B6200000}"/>
    <cellStyle name="20% - Accent5 4 4 2 6" xfId="8953" xr:uid="{00000000-0005-0000-0000-0000B7200000}"/>
    <cellStyle name="20% - Accent5 4 4 2 7" xfId="17527" xr:uid="{00000000-0005-0000-0000-0000B8200000}"/>
    <cellStyle name="20% - Accent5 4 4 3" xfId="1097" xr:uid="{00000000-0005-0000-0000-0000B9200000}"/>
    <cellStyle name="20% - Accent5 4 4 3 2" xfId="2482" xr:uid="{00000000-0005-0000-0000-0000BA200000}"/>
    <cellStyle name="20% - Accent5 4 4 3 2 2" xfId="5254" xr:uid="{00000000-0005-0000-0000-0000BB200000}"/>
    <cellStyle name="20% - Accent5 4 4 3 2 2 2" xfId="13686" xr:uid="{00000000-0005-0000-0000-0000BC200000}"/>
    <cellStyle name="20% - Accent5 4 4 3 2 2 3" xfId="22260" xr:uid="{00000000-0005-0000-0000-0000BD200000}"/>
    <cellStyle name="20% - Accent5 4 4 3 2 3" xfId="8023" xr:uid="{00000000-0005-0000-0000-0000BE200000}"/>
    <cellStyle name="20% - Accent5 4 4 3 2 3 2" xfId="16455" xr:uid="{00000000-0005-0000-0000-0000BF200000}"/>
    <cellStyle name="20% - Accent5 4 4 3 2 3 3" xfId="25029" xr:uid="{00000000-0005-0000-0000-0000C0200000}"/>
    <cellStyle name="20% - Accent5 4 4 3 2 4" xfId="10916" xr:uid="{00000000-0005-0000-0000-0000C1200000}"/>
    <cellStyle name="20% - Accent5 4 4 3 2 5" xfId="19490" xr:uid="{00000000-0005-0000-0000-0000C2200000}"/>
    <cellStyle name="20% - Accent5 4 4 3 3" xfId="3870" xr:uid="{00000000-0005-0000-0000-0000C3200000}"/>
    <cellStyle name="20% - Accent5 4 4 3 3 2" xfId="12302" xr:uid="{00000000-0005-0000-0000-0000C4200000}"/>
    <cellStyle name="20% - Accent5 4 4 3 3 3" xfId="20876" xr:uid="{00000000-0005-0000-0000-0000C5200000}"/>
    <cellStyle name="20% - Accent5 4 4 3 4" xfId="6639" xr:uid="{00000000-0005-0000-0000-0000C6200000}"/>
    <cellStyle name="20% - Accent5 4 4 3 4 2" xfId="15071" xr:uid="{00000000-0005-0000-0000-0000C7200000}"/>
    <cellStyle name="20% - Accent5 4 4 3 4 3" xfId="23645" xr:uid="{00000000-0005-0000-0000-0000C8200000}"/>
    <cellStyle name="20% - Accent5 4 4 3 5" xfId="9532" xr:uid="{00000000-0005-0000-0000-0000C9200000}"/>
    <cellStyle name="20% - Accent5 4 4 3 6" xfId="18106" xr:uid="{00000000-0005-0000-0000-0000CA200000}"/>
    <cellStyle name="20% - Accent5 4 4 4" xfId="757" xr:uid="{00000000-0005-0000-0000-0000CB200000}"/>
    <cellStyle name="20% - Accent5 4 4 4 2" xfId="2142" xr:uid="{00000000-0005-0000-0000-0000CC200000}"/>
    <cellStyle name="20% - Accent5 4 4 4 2 2" xfId="4914" xr:uid="{00000000-0005-0000-0000-0000CD200000}"/>
    <cellStyle name="20% - Accent5 4 4 4 2 2 2" xfId="13346" xr:uid="{00000000-0005-0000-0000-0000CE200000}"/>
    <cellStyle name="20% - Accent5 4 4 4 2 2 3" xfId="21920" xr:uid="{00000000-0005-0000-0000-0000CF200000}"/>
    <cellStyle name="20% - Accent5 4 4 4 2 3" xfId="7683" xr:uid="{00000000-0005-0000-0000-0000D0200000}"/>
    <cellStyle name="20% - Accent5 4 4 4 2 3 2" xfId="16115" xr:uid="{00000000-0005-0000-0000-0000D1200000}"/>
    <cellStyle name="20% - Accent5 4 4 4 2 3 3" xfId="24689" xr:uid="{00000000-0005-0000-0000-0000D2200000}"/>
    <cellStyle name="20% - Accent5 4 4 4 2 4" xfId="10576" xr:uid="{00000000-0005-0000-0000-0000D3200000}"/>
    <cellStyle name="20% - Accent5 4 4 4 2 5" xfId="19150" xr:uid="{00000000-0005-0000-0000-0000D4200000}"/>
    <cellStyle name="20% - Accent5 4 4 4 3" xfId="3530" xr:uid="{00000000-0005-0000-0000-0000D5200000}"/>
    <cellStyle name="20% - Accent5 4 4 4 3 2" xfId="11962" xr:uid="{00000000-0005-0000-0000-0000D6200000}"/>
    <cellStyle name="20% - Accent5 4 4 4 3 3" xfId="20536" xr:uid="{00000000-0005-0000-0000-0000D7200000}"/>
    <cellStyle name="20% - Accent5 4 4 4 4" xfId="6299" xr:uid="{00000000-0005-0000-0000-0000D8200000}"/>
    <cellStyle name="20% - Accent5 4 4 4 4 2" xfId="14731" xr:uid="{00000000-0005-0000-0000-0000D9200000}"/>
    <cellStyle name="20% - Accent5 4 4 4 4 3" xfId="23305" xr:uid="{00000000-0005-0000-0000-0000DA200000}"/>
    <cellStyle name="20% - Accent5 4 4 4 5" xfId="9192" xr:uid="{00000000-0005-0000-0000-0000DB200000}"/>
    <cellStyle name="20% - Accent5 4 4 4 6" xfId="17766" xr:uid="{00000000-0005-0000-0000-0000DC200000}"/>
    <cellStyle name="20% - Accent5 4 4 5" xfId="1678" xr:uid="{00000000-0005-0000-0000-0000DD200000}"/>
    <cellStyle name="20% - Accent5 4 4 5 2" xfId="4450" xr:uid="{00000000-0005-0000-0000-0000DE200000}"/>
    <cellStyle name="20% - Accent5 4 4 5 2 2" xfId="12882" xr:uid="{00000000-0005-0000-0000-0000DF200000}"/>
    <cellStyle name="20% - Accent5 4 4 5 2 3" xfId="21456" xr:uid="{00000000-0005-0000-0000-0000E0200000}"/>
    <cellStyle name="20% - Accent5 4 4 5 3" xfId="7219" xr:uid="{00000000-0005-0000-0000-0000E1200000}"/>
    <cellStyle name="20% - Accent5 4 4 5 3 2" xfId="15651" xr:uid="{00000000-0005-0000-0000-0000E2200000}"/>
    <cellStyle name="20% - Accent5 4 4 5 3 3" xfId="24225" xr:uid="{00000000-0005-0000-0000-0000E3200000}"/>
    <cellStyle name="20% - Accent5 4 4 5 4" xfId="10112" xr:uid="{00000000-0005-0000-0000-0000E4200000}"/>
    <cellStyle name="20% - Accent5 4 4 5 5" xfId="18686" xr:uid="{00000000-0005-0000-0000-0000E5200000}"/>
    <cellStyle name="20% - Accent5 4 4 6" xfId="3066" xr:uid="{00000000-0005-0000-0000-0000E6200000}"/>
    <cellStyle name="20% - Accent5 4 4 6 2" xfId="11498" xr:uid="{00000000-0005-0000-0000-0000E7200000}"/>
    <cellStyle name="20% - Accent5 4 4 6 3" xfId="20072" xr:uid="{00000000-0005-0000-0000-0000E8200000}"/>
    <cellStyle name="20% - Accent5 4 4 7" xfId="5835" xr:uid="{00000000-0005-0000-0000-0000E9200000}"/>
    <cellStyle name="20% - Accent5 4 4 7 2" xfId="14267" xr:uid="{00000000-0005-0000-0000-0000EA200000}"/>
    <cellStyle name="20% - Accent5 4 4 7 3" xfId="22841" xr:uid="{00000000-0005-0000-0000-0000EB200000}"/>
    <cellStyle name="20% - Accent5 4 4 8" xfId="8728" xr:uid="{00000000-0005-0000-0000-0000EC200000}"/>
    <cellStyle name="20% - Accent5 4 4 9" xfId="17302" xr:uid="{00000000-0005-0000-0000-0000ED200000}"/>
    <cellStyle name="20% - Accent5 4 5" xfId="406" xr:uid="{00000000-0005-0000-0000-0000EE200000}"/>
    <cellStyle name="20% - Accent5 4 5 2" xfId="1198" xr:uid="{00000000-0005-0000-0000-0000EF200000}"/>
    <cellStyle name="20% - Accent5 4 5 2 2" xfId="2583" xr:uid="{00000000-0005-0000-0000-0000F0200000}"/>
    <cellStyle name="20% - Accent5 4 5 2 2 2" xfId="5355" xr:uid="{00000000-0005-0000-0000-0000F1200000}"/>
    <cellStyle name="20% - Accent5 4 5 2 2 2 2" xfId="13787" xr:uid="{00000000-0005-0000-0000-0000F2200000}"/>
    <cellStyle name="20% - Accent5 4 5 2 2 2 3" xfId="22361" xr:uid="{00000000-0005-0000-0000-0000F3200000}"/>
    <cellStyle name="20% - Accent5 4 5 2 2 3" xfId="8124" xr:uid="{00000000-0005-0000-0000-0000F4200000}"/>
    <cellStyle name="20% - Accent5 4 5 2 2 3 2" xfId="16556" xr:uid="{00000000-0005-0000-0000-0000F5200000}"/>
    <cellStyle name="20% - Accent5 4 5 2 2 3 3" xfId="25130" xr:uid="{00000000-0005-0000-0000-0000F6200000}"/>
    <cellStyle name="20% - Accent5 4 5 2 2 4" xfId="11017" xr:uid="{00000000-0005-0000-0000-0000F7200000}"/>
    <cellStyle name="20% - Accent5 4 5 2 2 5" xfId="19591" xr:uid="{00000000-0005-0000-0000-0000F8200000}"/>
    <cellStyle name="20% - Accent5 4 5 2 3" xfId="3971" xr:uid="{00000000-0005-0000-0000-0000F9200000}"/>
    <cellStyle name="20% - Accent5 4 5 2 3 2" xfId="12403" xr:uid="{00000000-0005-0000-0000-0000FA200000}"/>
    <cellStyle name="20% - Accent5 4 5 2 3 3" xfId="20977" xr:uid="{00000000-0005-0000-0000-0000FB200000}"/>
    <cellStyle name="20% - Accent5 4 5 2 4" xfId="6740" xr:uid="{00000000-0005-0000-0000-0000FC200000}"/>
    <cellStyle name="20% - Accent5 4 5 2 4 2" xfId="15172" xr:uid="{00000000-0005-0000-0000-0000FD200000}"/>
    <cellStyle name="20% - Accent5 4 5 2 4 3" xfId="23746" xr:uid="{00000000-0005-0000-0000-0000FE200000}"/>
    <cellStyle name="20% - Accent5 4 5 2 5" xfId="9633" xr:uid="{00000000-0005-0000-0000-0000FF200000}"/>
    <cellStyle name="20% - Accent5 4 5 2 6" xfId="18207" xr:uid="{00000000-0005-0000-0000-000000210000}"/>
    <cellStyle name="20% - Accent5 4 5 3" xfId="1791" xr:uid="{00000000-0005-0000-0000-000001210000}"/>
    <cellStyle name="20% - Accent5 4 5 3 2" xfId="4563" xr:uid="{00000000-0005-0000-0000-000002210000}"/>
    <cellStyle name="20% - Accent5 4 5 3 2 2" xfId="12995" xr:uid="{00000000-0005-0000-0000-000003210000}"/>
    <cellStyle name="20% - Accent5 4 5 3 2 3" xfId="21569" xr:uid="{00000000-0005-0000-0000-000004210000}"/>
    <cellStyle name="20% - Accent5 4 5 3 3" xfId="7332" xr:uid="{00000000-0005-0000-0000-000005210000}"/>
    <cellStyle name="20% - Accent5 4 5 3 3 2" xfId="15764" xr:uid="{00000000-0005-0000-0000-000006210000}"/>
    <cellStyle name="20% - Accent5 4 5 3 3 3" xfId="24338" xr:uid="{00000000-0005-0000-0000-000007210000}"/>
    <cellStyle name="20% - Accent5 4 5 3 4" xfId="10225" xr:uid="{00000000-0005-0000-0000-000008210000}"/>
    <cellStyle name="20% - Accent5 4 5 3 5" xfId="18799" xr:uid="{00000000-0005-0000-0000-000009210000}"/>
    <cellStyle name="20% - Accent5 4 5 4" xfId="3179" xr:uid="{00000000-0005-0000-0000-00000A210000}"/>
    <cellStyle name="20% - Accent5 4 5 4 2" xfId="11611" xr:uid="{00000000-0005-0000-0000-00000B210000}"/>
    <cellStyle name="20% - Accent5 4 5 4 3" xfId="20185" xr:uid="{00000000-0005-0000-0000-00000C210000}"/>
    <cellStyle name="20% - Accent5 4 5 5" xfId="5948" xr:uid="{00000000-0005-0000-0000-00000D210000}"/>
    <cellStyle name="20% - Accent5 4 5 5 2" xfId="14380" xr:uid="{00000000-0005-0000-0000-00000E210000}"/>
    <cellStyle name="20% - Accent5 4 5 5 3" xfId="22954" xr:uid="{00000000-0005-0000-0000-00000F210000}"/>
    <cellStyle name="20% - Accent5 4 5 6" xfId="8841" xr:uid="{00000000-0005-0000-0000-000010210000}"/>
    <cellStyle name="20% - Accent5 4 5 7" xfId="17415" xr:uid="{00000000-0005-0000-0000-000011210000}"/>
    <cellStyle name="20% - Accent5 4 6" xfId="462" xr:uid="{00000000-0005-0000-0000-000012210000}"/>
    <cellStyle name="20% - Accent5 4 6 2" xfId="1254" xr:uid="{00000000-0005-0000-0000-000013210000}"/>
    <cellStyle name="20% - Accent5 4 6 2 2" xfId="2639" xr:uid="{00000000-0005-0000-0000-000014210000}"/>
    <cellStyle name="20% - Accent5 4 6 2 2 2" xfId="5411" xr:uid="{00000000-0005-0000-0000-000015210000}"/>
    <cellStyle name="20% - Accent5 4 6 2 2 2 2" xfId="13843" xr:uid="{00000000-0005-0000-0000-000016210000}"/>
    <cellStyle name="20% - Accent5 4 6 2 2 2 3" xfId="22417" xr:uid="{00000000-0005-0000-0000-000017210000}"/>
    <cellStyle name="20% - Accent5 4 6 2 2 3" xfId="8180" xr:uid="{00000000-0005-0000-0000-000018210000}"/>
    <cellStyle name="20% - Accent5 4 6 2 2 3 2" xfId="16612" xr:uid="{00000000-0005-0000-0000-000019210000}"/>
    <cellStyle name="20% - Accent5 4 6 2 2 3 3" xfId="25186" xr:uid="{00000000-0005-0000-0000-00001A210000}"/>
    <cellStyle name="20% - Accent5 4 6 2 2 4" xfId="11073" xr:uid="{00000000-0005-0000-0000-00001B210000}"/>
    <cellStyle name="20% - Accent5 4 6 2 2 5" xfId="19647" xr:uid="{00000000-0005-0000-0000-00001C210000}"/>
    <cellStyle name="20% - Accent5 4 6 2 3" xfId="4027" xr:uid="{00000000-0005-0000-0000-00001D210000}"/>
    <cellStyle name="20% - Accent5 4 6 2 3 2" xfId="12459" xr:uid="{00000000-0005-0000-0000-00001E210000}"/>
    <cellStyle name="20% - Accent5 4 6 2 3 3" xfId="21033" xr:uid="{00000000-0005-0000-0000-00001F210000}"/>
    <cellStyle name="20% - Accent5 4 6 2 4" xfId="6796" xr:uid="{00000000-0005-0000-0000-000020210000}"/>
    <cellStyle name="20% - Accent5 4 6 2 4 2" xfId="15228" xr:uid="{00000000-0005-0000-0000-000021210000}"/>
    <cellStyle name="20% - Accent5 4 6 2 4 3" xfId="23802" xr:uid="{00000000-0005-0000-0000-000022210000}"/>
    <cellStyle name="20% - Accent5 4 6 2 5" xfId="9689" xr:uid="{00000000-0005-0000-0000-000023210000}"/>
    <cellStyle name="20% - Accent5 4 6 2 6" xfId="18263" xr:uid="{00000000-0005-0000-0000-000024210000}"/>
    <cellStyle name="20% - Accent5 4 6 3" xfId="1847" xr:uid="{00000000-0005-0000-0000-000025210000}"/>
    <cellStyle name="20% - Accent5 4 6 3 2" xfId="4619" xr:uid="{00000000-0005-0000-0000-000026210000}"/>
    <cellStyle name="20% - Accent5 4 6 3 2 2" xfId="13051" xr:uid="{00000000-0005-0000-0000-000027210000}"/>
    <cellStyle name="20% - Accent5 4 6 3 2 3" xfId="21625" xr:uid="{00000000-0005-0000-0000-000028210000}"/>
    <cellStyle name="20% - Accent5 4 6 3 3" xfId="7388" xr:uid="{00000000-0005-0000-0000-000029210000}"/>
    <cellStyle name="20% - Accent5 4 6 3 3 2" xfId="15820" xr:uid="{00000000-0005-0000-0000-00002A210000}"/>
    <cellStyle name="20% - Accent5 4 6 3 3 3" xfId="24394" xr:uid="{00000000-0005-0000-0000-00002B210000}"/>
    <cellStyle name="20% - Accent5 4 6 3 4" xfId="10281" xr:uid="{00000000-0005-0000-0000-00002C210000}"/>
    <cellStyle name="20% - Accent5 4 6 3 5" xfId="18855" xr:uid="{00000000-0005-0000-0000-00002D210000}"/>
    <cellStyle name="20% - Accent5 4 6 4" xfId="3235" xr:uid="{00000000-0005-0000-0000-00002E210000}"/>
    <cellStyle name="20% - Accent5 4 6 4 2" xfId="11667" xr:uid="{00000000-0005-0000-0000-00002F210000}"/>
    <cellStyle name="20% - Accent5 4 6 4 3" xfId="20241" xr:uid="{00000000-0005-0000-0000-000030210000}"/>
    <cellStyle name="20% - Accent5 4 6 5" xfId="6004" xr:uid="{00000000-0005-0000-0000-000031210000}"/>
    <cellStyle name="20% - Accent5 4 6 5 2" xfId="14436" xr:uid="{00000000-0005-0000-0000-000032210000}"/>
    <cellStyle name="20% - Accent5 4 6 5 3" xfId="23010" xr:uid="{00000000-0005-0000-0000-000033210000}"/>
    <cellStyle name="20% - Accent5 4 6 6" xfId="8897" xr:uid="{00000000-0005-0000-0000-000034210000}"/>
    <cellStyle name="20% - Accent5 4 6 7" xfId="17471" xr:uid="{00000000-0005-0000-0000-000035210000}"/>
    <cellStyle name="20% - Accent5 4 7" xfId="928" xr:uid="{00000000-0005-0000-0000-000036210000}"/>
    <cellStyle name="20% - Accent5 4 7 2" xfId="2313" xr:uid="{00000000-0005-0000-0000-000037210000}"/>
    <cellStyle name="20% - Accent5 4 7 2 2" xfId="5085" xr:uid="{00000000-0005-0000-0000-000038210000}"/>
    <cellStyle name="20% - Accent5 4 7 2 2 2" xfId="13517" xr:uid="{00000000-0005-0000-0000-000039210000}"/>
    <cellStyle name="20% - Accent5 4 7 2 2 3" xfId="22091" xr:uid="{00000000-0005-0000-0000-00003A210000}"/>
    <cellStyle name="20% - Accent5 4 7 2 3" xfId="7854" xr:uid="{00000000-0005-0000-0000-00003B210000}"/>
    <cellStyle name="20% - Accent5 4 7 2 3 2" xfId="16286" xr:uid="{00000000-0005-0000-0000-00003C210000}"/>
    <cellStyle name="20% - Accent5 4 7 2 3 3" xfId="24860" xr:uid="{00000000-0005-0000-0000-00003D210000}"/>
    <cellStyle name="20% - Accent5 4 7 2 4" xfId="10747" xr:uid="{00000000-0005-0000-0000-00003E210000}"/>
    <cellStyle name="20% - Accent5 4 7 2 5" xfId="19321" xr:uid="{00000000-0005-0000-0000-00003F210000}"/>
    <cellStyle name="20% - Accent5 4 7 3" xfId="3701" xr:uid="{00000000-0005-0000-0000-000040210000}"/>
    <cellStyle name="20% - Accent5 4 7 3 2" xfId="12133" xr:uid="{00000000-0005-0000-0000-000041210000}"/>
    <cellStyle name="20% - Accent5 4 7 3 3" xfId="20707" xr:uid="{00000000-0005-0000-0000-000042210000}"/>
    <cellStyle name="20% - Accent5 4 7 4" xfId="6470" xr:uid="{00000000-0005-0000-0000-000043210000}"/>
    <cellStyle name="20% - Accent5 4 7 4 2" xfId="14902" xr:uid="{00000000-0005-0000-0000-000044210000}"/>
    <cellStyle name="20% - Accent5 4 7 4 3" xfId="23476" xr:uid="{00000000-0005-0000-0000-000045210000}"/>
    <cellStyle name="20% - Accent5 4 7 5" xfId="9363" xr:uid="{00000000-0005-0000-0000-000046210000}"/>
    <cellStyle name="20% - Accent5 4 7 6" xfId="17937" xr:uid="{00000000-0005-0000-0000-000047210000}"/>
    <cellStyle name="20% - Accent5 4 8" xfId="701" xr:uid="{00000000-0005-0000-0000-000048210000}"/>
    <cellStyle name="20% - Accent5 4 8 2" xfId="2086" xr:uid="{00000000-0005-0000-0000-000049210000}"/>
    <cellStyle name="20% - Accent5 4 8 2 2" xfId="4858" xr:uid="{00000000-0005-0000-0000-00004A210000}"/>
    <cellStyle name="20% - Accent5 4 8 2 2 2" xfId="13290" xr:uid="{00000000-0005-0000-0000-00004B210000}"/>
    <cellStyle name="20% - Accent5 4 8 2 2 3" xfId="21864" xr:uid="{00000000-0005-0000-0000-00004C210000}"/>
    <cellStyle name="20% - Accent5 4 8 2 3" xfId="7627" xr:uid="{00000000-0005-0000-0000-00004D210000}"/>
    <cellStyle name="20% - Accent5 4 8 2 3 2" xfId="16059" xr:uid="{00000000-0005-0000-0000-00004E210000}"/>
    <cellStyle name="20% - Accent5 4 8 2 3 3" xfId="24633" xr:uid="{00000000-0005-0000-0000-00004F210000}"/>
    <cellStyle name="20% - Accent5 4 8 2 4" xfId="10520" xr:uid="{00000000-0005-0000-0000-000050210000}"/>
    <cellStyle name="20% - Accent5 4 8 2 5" xfId="19094" xr:uid="{00000000-0005-0000-0000-000051210000}"/>
    <cellStyle name="20% - Accent5 4 8 3" xfId="3474" xr:uid="{00000000-0005-0000-0000-000052210000}"/>
    <cellStyle name="20% - Accent5 4 8 3 2" xfId="11906" xr:uid="{00000000-0005-0000-0000-000053210000}"/>
    <cellStyle name="20% - Accent5 4 8 3 3" xfId="20480" xr:uid="{00000000-0005-0000-0000-000054210000}"/>
    <cellStyle name="20% - Accent5 4 8 4" xfId="6243" xr:uid="{00000000-0005-0000-0000-000055210000}"/>
    <cellStyle name="20% - Accent5 4 8 4 2" xfId="14675" xr:uid="{00000000-0005-0000-0000-000056210000}"/>
    <cellStyle name="20% - Accent5 4 8 4 3" xfId="23249" xr:uid="{00000000-0005-0000-0000-000057210000}"/>
    <cellStyle name="20% - Accent5 4 8 5" xfId="9136" xr:uid="{00000000-0005-0000-0000-000058210000}"/>
    <cellStyle name="20% - Accent5 4 8 6" xfId="17710" xr:uid="{00000000-0005-0000-0000-000059210000}"/>
    <cellStyle name="20% - Accent5 4 9" xfId="1510" xr:uid="{00000000-0005-0000-0000-00005A210000}"/>
    <cellStyle name="20% - Accent5 4 9 2" xfId="4282" xr:uid="{00000000-0005-0000-0000-00005B210000}"/>
    <cellStyle name="20% - Accent5 4 9 2 2" xfId="12714" xr:uid="{00000000-0005-0000-0000-00005C210000}"/>
    <cellStyle name="20% - Accent5 4 9 2 3" xfId="21288" xr:uid="{00000000-0005-0000-0000-00005D210000}"/>
    <cellStyle name="20% - Accent5 4 9 3" xfId="7051" xr:uid="{00000000-0005-0000-0000-00005E210000}"/>
    <cellStyle name="20% - Accent5 4 9 3 2" xfId="15483" xr:uid="{00000000-0005-0000-0000-00005F210000}"/>
    <cellStyle name="20% - Accent5 4 9 3 3" xfId="24057" xr:uid="{00000000-0005-0000-0000-000060210000}"/>
    <cellStyle name="20% - Accent5 4 9 4" xfId="9944" xr:uid="{00000000-0005-0000-0000-000061210000}"/>
    <cellStyle name="20% - Accent5 4 9 5" xfId="18518" xr:uid="{00000000-0005-0000-0000-000062210000}"/>
    <cellStyle name="20% - Accent5 5" xfId="94" xr:uid="{00000000-0005-0000-0000-000063210000}"/>
    <cellStyle name="20% - Accent5 5 10" xfId="17145" xr:uid="{00000000-0005-0000-0000-000064210000}"/>
    <cellStyle name="20% - Accent5 5 2" xfId="305" xr:uid="{00000000-0005-0000-0000-000065210000}"/>
    <cellStyle name="20% - Accent5 5 2 2" xfId="1109" xr:uid="{00000000-0005-0000-0000-000066210000}"/>
    <cellStyle name="20% - Accent5 5 2 2 2" xfId="2494" xr:uid="{00000000-0005-0000-0000-000067210000}"/>
    <cellStyle name="20% - Accent5 5 2 2 2 2" xfId="5266" xr:uid="{00000000-0005-0000-0000-000068210000}"/>
    <cellStyle name="20% - Accent5 5 2 2 2 2 2" xfId="13698" xr:uid="{00000000-0005-0000-0000-000069210000}"/>
    <cellStyle name="20% - Accent5 5 2 2 2 2 3" xfId="22272" xr:uid="{00000000-0005-0000-0000-00006A210000}"/>
    <cellStyle name="20% - Accent5 5 2 2 2 3" xfId="8035" xr:uid="{00000000-0005-0000-0000-00006B210000}"/>
    <cellStyle name="20% - Accent5 5 2 2 2 3 2" xfId="16467" xr:uid="{00000000-0005-0000-0000-00006C210000}"/>
    <cellStyle name="20% - Accent5 5 2 2 2 3 3" xfId="25041" xr:uid="{00000000-0005-0000-0000-00006D210000}"/>
    <cellStyle name="20% - Accent5 5 2 2 2 4" xfId="10928" xr:uid="{00000000-0005-0000-0000-00006E210000}"/>
    <cellStyle name="20% - Accent5 5 2 2 2 5" xfId="19502" xr:uid="{00000000-0005-0000-0000-00006F210000}"/>
    <cellStyle name="20% - Accent5 5 2 2 3" xfId="3882" xr:uid="{00000000-0005-0000-0000-000070210000}"/>
    <cellStyle name="20% - Accent5 5 2 2 3 2" xfId="12314" xr:uid="{00000000-0005-0000-0000-000071210000}"/>
    <cellStyle name="20% - Accent5 5 2 2 3 3" xfId="20888" xr:uid="{00000000-0005-0000-0000-000072210000}"/>
    <cellStyle name="20% - Accent5 5 2 2 4" xfId="6651" xr:uid="{00000000-0005-0000-0000-000073210000}"/>
    <cellStyle name="20% - Accent5 5 2 2 4 2" xfId="15083" xr:uid="{00000000-0005-0000-0000-000074210000}"/>
    <cellStyle name="20% - Accent5 5 2 2 4 3" xfId="23657" xr:uid="{00000000-0005-0000-0000-000075210000}"/>
    <cellStyle name="20% - Accent5 5 2 2 5" xfId="9544" xr:uid="{00000000-0005-0000-0000-000076210000}"/>
    <cellStyle name="20% - Accent5 5 2 2 6" xfId="18118" xr:uid="{00000000-0005-0000-0000-000077210000}"/>
    <cellStyle name="20% - Accent5 5 2 3" xfId="1690" xr:uid="{00000000-0005-0000-0000-000078210000}"/>
    <cellStyle name="20% - Accent5 5 2 3 2" xfId="4462" xr:uid="{00000000-0005-0000-0000-000079210000}"/>
    <cellStyle name="20% - Accent5 5 2 3 2 2" xfId="12894" xr:uid="{00000000-0005-0000-0000-00007A210000}"/>
    <cellStyle name="20% - Accent5 5 2 3 2 3" xfId="21468" xr:uid="{00000000-0005-0000-0000-00007B210000}"/>
    <cellStyle name="20% - Accent5 5 2 3 3" xfId="7231" xr:uid="{00000000-0005-0000-0000-00007C210000}"/>
    <cellStyle name="20% - Accent5 5 2 3 3 2" xfId="15663" xr:uid="{00000000-0005-0000-0000-00007D210000}"/>
    <cellStyle name="20% - Accent5 5 2 3 3 3" xfId="24237" xr:uid="{00000000-0005-0000-0000-00007E210000}"/>
    <cellStyle name="20% - Accent5 5 2 3 4" xfId="10124" xr:uid="{00000000-0005-0000-0000-00007F210000}"/>
    <cellStyle name="20% - Accent5 5 2 3 5" xfId="18698" xr:uid="{00000000-0005-0000-0000-000080210000}"/>
    <cellStyle name="20% - Accent5 5 2 4" xfId="3078" xr:uid="{00000000-0005-0000-0000-000081210000}"/>
    <cellStyle name="20% - Accent5 5 2 4 2" xfId="11510" xr:uid="{00000000-0005-0000-0000-000082210000}"/>
    <cellStyle name="20% - Accent5 5 2 4 3" xfId="20084" xr:uid="{00000000-0005-0000-0000-000083210000}"/>
    <cellStyle name="20% - Accent5 5 2 5" xfId="5847" xr:uid="{00000000-0005-0000-0000-000084210000}"/>
    <cellStyle name="20% - Accent5 5 2 5 2" xfId="14279" xr:uid="{00000000-0005-0000-0000-000085210000}"/>
    <cellStyle name="20% - Accent5 5 2 5 3" xfId="22853" xr:uid="{00000000-0005-0000-0000-000086210000}"/>
    <cellStyle name="20% - Accent5 5 2 6" xfId="8740" xr:uid="{00000000-0005-0000-0000-000087210000}"/>
    <cellStyle name="20% - Accent5 5 2 7" xfId="17314" xr:uid="{00000000-0005-0000-0000-000088210000}"/>
    <cellStyle name="20% - Accent5 5 3" xfId="530" xr:uid="{00000000-0005-0000-0000-000089210000}"/>
    <cellStyle name="20% - Accent5 5 3 2" xfId="1322" xr:uid="{00000000-0005-0000-0000-00008A210000}"/>
    <cellStyle name="20% - Accent5 5 3 2 2" xfId="2707" xr:uid="{00000000-0005-0000-0000-00008B210000}"/>
    <cellStyle name="20% - Accent5 5 3 2 2 2" xfId="5479" xr:uid="{00000000-0005-0000-0000-00008C210000}"/>
    <cellStyle name="20% - Accent5 5 3 2 2 2 2" xfId="13911" xr:uid="{00000000-0005-0000-0000-00008D210000}"/>
    <cellStyle name="20% - Accent5 5 3 2 2 2 3" xfId="22485" xr:uid="{00000000-0005-0000-0000-00008E210000}"/>
    <cellStyle name="20% - Accent5 5 3 2 2 3" xfId="8248" xr:uid="{00000000-0005-0000-0000-00008F210000}"/>
    <cellStyle name="20% - Accent5 5 3 2 2 3 2" xfId="16680" xr:uid="{00000000-0005-0000-0000-000090210000}"/>
    <cellStyle name="20% - Accent5 5 3 2 2 3 3" xfId="25254" xr:uid="{00000000-0005-0000-0000-000091210000}"/>
    <cellStyle name="20% - Accent5 5 3 2 2 4" xfId="11141" xr:uid="{00000000-0005-0000-0000-000092210000}"/>
    <cellStyle name="20% - Accent5 5 3 2 2 5" xfId="19715" xr:uid="{00000000-0005-0000-0000-000093210000}"/>
    <cellStyle name="20% - Accent5 5 3 2 3" xfId="4095" xr:uid="{00000000-0005-0000-0000-000094210000}"/>
    <cellStyle name="20% - Accent5 5 3 2 3 2" xfId="12527" xr:uid="{00000000-0005-0000-0000-000095210000}"/>
    <cellStyle name="20% - Accent5 5 3 2 3 3" xfId="21101" xr:uid="{00000000-0005-0000-0000-000096210000}"/>
    <cellStyle name="20% - Accent5 5 3 2 4" xfId="6864" xr:uid="{00000000-0005-0000-0000-000097210000}"/>
    <cellStyle name="20% - Accent5 5 3 2 4 2" xfId="15296" xr:uid="{00000000-0005-0000-0000-000098210000}"/>
    <cellStyle name="20% - Accent5 5 3 2 4 3" xfId="23870" xr:uid="{00000000-0005-0000-0000-000099210000}"/>
    <cellStyle name="20% - Accent5 5 3 2 5" xfId="9757" xr:uid="{00000000-0005-0000-0000-00009A210000}"/>
    <cellStyle name="20% - Accent5 5 3 2 6" xfId="18331" xr:uid="{00000000-0005-0000-0000-00009B210000}"/>
    <cellStyle name="20% - Accent5 5 3 3" xfId="1915" xr:uid="{00000000-0005-0000-0000-00009C210000}"/>
    <cellStyle name="20% - Accent5 5 3 3 2" xfId="4687" xr:uid="{00000000-0005-0000-0000-00009D210000}"/>
    <cellStyle name="20% - Accent5 5 3 3 2 2" xfId="13119" xr:uid="{00000000-0005-0000-0000-00009E210000}"/>
    <cellStyle name="20% - Accent5 5 3 3 2 3" xfId="21693" xr:uid="{00000000-0005-0000-0000-00009F210000}"/>
    <cellStyle name="20% - Accent5 5 3 3 3" xfId="7456" xr:uid="{00000000-0005-0000-0000-0000A0210000}"/>
    <cellStyle name="20% - Accent5 5 3 3 3 2" xfId="15888" xr:uid="{00000000-0005-0000-0000-0000A1210000}"/>
    <cellStyle name="20% - Accent5 5 3 3 3 3" xfId="24462" xr:uid="{00000000-0005-0000-0000-0000A2210000}"/>
    <cellStyle name="20% - Accent5 5 3 3 4" xfId="10349" xr:uid="{00000000-0005-0000-0000-0000A3210000}"/>
    <cellStyle name="20% - Accent5 5 3 3 5" xfId="18923" xr:uid="{00000000-0005-0000-0000-0000A4210000}"/>
    <cellStyle name="20% - Accent5 5 3 4" xfId="3303" xr:uid="{00000000-0005-0000-0000-0000A5210000}"/>
    <cellStyle name="20% - Accent5 5 3 4 2" xfId="11735" xr:uid="{00000000-0005-0000-0000-0000A6210000}"/>
    <cellStyle name="20% - Accent5 5 3 4 3" xfId="20309" xr:uid="{00000000-0005-0000-0000-0000A7210000}"/>
    <cellStyle name="20% - Accent5 5 3 5" xfId="6072" xr:uid="{00000000-0005-0000-0000-0000A8210000}"/>
    <cellStyle name="20% - Accent5 5 3 5 2" xfId="14504" xr:uid="{00000000-0005-0000-0000-0000A9210000}"/>
    <cellStyle name="20% - Accent5 5 3 5 3" xfId="23078" xr:uid="{00000000-0005-0000-0000-0000AA210000}"/>
    <cellStyle name="20% - Accent5 5 3 6" xfId="8965" xr:uid="{00000000-0005-0000-0000-0000AB210000}"/>
    <cellStyle name="20% - Accent5 5 3 7" xfId="17539" xr:uid="{00000000-0005-0000-0000-0000AC210000}"/>
    <cellStyle name="20% - Accent5 5 4" xfId="940" xr:uid="{00000000-0005-0000-0000-0000AD210000}"/>
    <cellStyle name="20% - Accent5 5 4 2" xfId="2325" xr:uid="{00000000-0005-0000-0000-0000AE210000}"/>
    <cellStyle name="20% - Accent5 5 4 2 2" xfId="5097" xr:uid="{00000000-0005-0000-0000-0000AF210000}"/>
    <cellStyle name="20% - Accent5 5 4 2 2 2" xfId="13529" xr:uid="{00000000-0005-0000-0000-0000B0210000}"/>
    <cellStyle name="20% - Accent5 5 4 2 2 3" xfId="22103" xr:uid="{00000000-0005-0000-0000-0000B1210000}"/>
    <cellStyle name="20% - Accent5 5 4 2 3" xfId="7866" xr:uid="{00000000-0005-0000-0000-0000B2210000}"/>
    <cellStyle name="20% - Accent5 5 4 2 3 2" xfId="16298" xr:uid="{00000000-0005-0000-0000-0000B3210000}"/>
    <cellStyle name="20% - Accent5 5 4 2 3 3" xfId="24872" xr:uid="{00000000-0005-0000-0000-0000B4210000}"/>
    <cellStyle name="20% - Accent5 5 4 2 4" xfId="10759" xr:uid="{00000000-0005-0000-0000-0000B5210000}"/>
    <cellStyle name="20% - Accent5 5 4 2 5" xfId="19333" xr:uid="{00000000-0005-0000-0000-0000B6210000}"/>
    <cellStyle name="20% - Accent5 5 4 3" xfId="3713" xr:uid="{00000000-0005-0000-0000-0000B7210000}"/>
    <cellStyle name="20% - Accent5 5 4 3 2" xfId="12145" xr:uid="{00000000-0005-0000-0000-0000B8210000}"/>
    <cellStyle name="20% - Accent5 5 4 3 3" xfId="20719" xr:uid="{00000000-0005-0000-0000-0000B9210000}"/>
    <cellStyle name="20% - Accent5 5 4 4" xfId="6482" xr:uid="{00000000-0005-0000-0000-0000BA210000}"/>
    <cellStyle name="20% - Accent5 5 4 4 2" xfId="14914" xr:uid="{00000000-0005-0000-0000-0000BB210000}"/>
    <cellStyle name="20% - Accent5 5 4 4 3" xfId="23488" xr:uid="{00000000-0005-0000-0000-0000BC210000}"/>
    <cellStyle name="20% - Accent5 5 4 5" xfId="9375" xr:uid="{00000000-0005-0000-0000-0000BD210000}"/>
    <cellStyle name="20% - Accent5 5 4 6" xfId="17949" xr:uid="{00000000-0005-0000-0000-0000BE210000}"/>
    <cellStyle name="20% - Accent5 5 5" xfId="769" xr:uid="{00000000-0005-0000-0000-0000BF210000}"/>
    <cellStyle name="20% - Accent5 5 5 2" xfId="2154" xr:uid="{00000000-0005-0000-0000-0000C0210000}"/>
    <cellStyle name="20% - Accent5 5 5 2 2" xfId="4926" xr:uid="{00000000-0005-0000-0000-0000C1210000}"/>
    <cellStyle name="20% - Accent5 5 5 2 2 2" xfId="13358" xr:uid="{00000000-0005-0000-0000-0000C2210000}"/>
    <cellStyle name="20% - Accent5 5 5 2 2 3" xfId="21932" xr:uid="{00000000-0005-0000-0000-0000C3210000}"/>
    <cellStyle name="20% - Accent5 5 5 2 3" xfId="7695" xr:uid="{00000000-0005-0000-0000-0000C4210000}"/>
    <cellStyle name="20% - Accent5 5 5 2 3 2" xfId="16127" xr:uid="{00000000-0005-0000-0000-0000C5210000}"/>
    <cellStyle name="20% - Accent5 5 5 2 3 3" xfId="24701" xr:uid="{00000000-0005-0000-0000-0000C6210000}"/>
    <cellStyle name="20% - Accent5 5 5 2 4" xfId="10588" xr:uid="{00000000-0005-0000-0000-0000C7210000}"/>
    <cellStyle name="20% - Accent5 5 5 2 5" xfId="19162" xr:uid="{00000000-0005-0000-0000-0000C8210000}"/>
    <cellStyle name="20% - Accent5 5 5 3" xfId="3542" xr:uid="{00000000-0005-0000-0000-0000C9210000}"/>
    <cellStyle name="20% - Accent5 5 5 3 2" xfId="11974" xr:uid="{00000000-0005-0000-0000-0000CA210000}"/>
    <cellStyle name="20% - Accent5 5 5 3 3" xfId="20548" xr:uid="{00000000-0005-0000-0000-0000CB210000}"/>
    <cellStyle name="20% - Accent5 5 5 4" xfId="6311" xr:uid="{00000000-0005-0000-0000-0000CC210000}"/>
    <cellStyle name="20% - Accent5 5 5 4 2" xfId="14743" xr:uid="{00000000-0005-0000-0000-0000CD210000}"/>
    <cellStyle name="20% - Accent5 5 5 4 3" xfId="23317" xr:uid="{00000000-0005-0000-0000-0000CE210000}"/>
    <cellStyle name="20% - Accent5 5 5 5" xfId="9204" xr:uid="{00000000-0005-0000-0000-0000CF210000}"/>
    <cellStyle name="20% - Accent5 5 5 6" xfId="17778" xr:uid="{00000000-0005-0000-0000-0000D0210000}"/>
    <cellStyle name="20% - Accent5 5 6" xfId="1521" xr:uid="{00000000-0005-0000-0000-0000D1210000}"/>
    <cellStyle name="20% - Accent5 5 6 2" xfId="4293" xr:uid="{00000000-0005-0000-0000-0000D2210000}"/>
    <cellStyle name="20% - Accent5 5 6 2 2" xfId="12725" xr:uid="{00000000-0005-0000-0000-0000D3210000}"/>
    <cellStyle name="20% - Accent5 5 6 2 3" xfId="21299" xr:uid="{00000000-0005-0000-0000-0000D4210000}"/>
    <cellStyle name="20% - Accent5 5 6 3" xfId="7062" xr:uid="{00000000-0005-0000-0000-0000D5210000}"/>
    <cellStyle name="20% - Accent5 5 6 3 2" xfId="15494" xr:uid="{00000000-0005-0000-0000-0000D6210000}"/>
    <cellStyle name="20% - Accent5 5 6 3 3" xfId="24068" xr:uid="{00000000-0005-0000-0000-0000D7210000}"/>
    <cellStyle name="20% - Accent5 5 6 4" xfId="9955" xr:uid="{00000000-0005-0000-0000-0000D8210000}"/>
    <cellStyle name="20% - Accent5 5 6 5" xfId="18529" xr:uid="{00000000-0005-0000-0000-0000D9210000}"/>
    <cellStyle name="20% - Accent5 5 7" xfId="2909" xr:uid="{00000000-0005-0000-0000-0000DA210000}"/>
    <cellStyle name="20% - Accent5 5 7 2" xfId="11341" xr:uid="{00000000-0005-0000-0000-0000DB210000}"/>
    <cellStyle name="20% - Accent5 5 7 3" xfId="19915" xr:uid="{00000000-0005-0000-0000-0000DC210000}"/>
    <cellStyle name="20% - Accent5 5 8" xfId="5678" xr:uid="{00000000-0005-0000-0000-0000DD210000}"/>
    <cellStyle name="20% - Accent5 5 8 2" xfId="14110" xr:uid="{00000000-0005-0000-0000-0000DE210000}"/>
    <cellStyle name="20% - Accent5 5 8 3" xfId="22684" xr:uid="{00000000-0005-0000-0000-0000DF210000}"/>
    <cellStyle name="20% - Accent5 5 9" xfId="8571" xr:uid="{00000000-0005-0000-0000-0000E0210000}"/>
    <cellStyle name="20% - Accent5 6" xfId="193" xr:uid="{00000000-0005-0000-0000-0000E1210000}"/>
    <cellStyle name="20% - Accent5 6 2" xfId="587" xr:uid="{00000000-0005-0000-0000-0000E2210000}"/>
    <cellStyle name="20% - Accent5 6 2 2" xfId="1379" xr:uid="{00000000-0005-0000-0000-0000E3210000}"/>
    <cellStyle name="20% - Accent5 6 2 2 2" xfId="2764" xr:uid="{00000000-0005-0000-0000-0000E4210000}"/>
    <cellStyle name="20% - Accent5 6 2 2 2 2" xfId="5536" xr:uid="{00000000-0005-0000-0000-0000E5210000}"/>
    <cellStyle name="20% - Accent5 6 2 2 2 2 2" xfId="13968" xr:uid="{00000000-0005-0000-0000-0000E6210000}"/>
    <cellStyle name="20% - Accent5 6 2 2 2 2 3" xfId="22542" xr:uid="{00000000-0005-0000-0000-0000E7210000}"/>
    <cellStyle name="20% - Accent5 6 2 2 2 3" xfId="8305" xr:uid="{00000000-0005-0000-0000-0000E8210000}"/>
    <cellStyle name="20% - Accent5 6 2 2 2 3 2" xfId="16737" xr:uid="{00000000-0005-0000-0000-0000E9210000}"/>
    <cellStyle name="20% - Accent5 6 2 2 2 3 3" xfId="25311" xr:uid="{00000000-0005-0000-0000-0000EA210000}"/>
    <cellStyle name="20% - Accent5 6 2 2 2 4" xfId="11198" xr:uid="{00000000-0005-0000-0000-0000EB210000}"/>
    <cellStyle name="20% - Accent5 6 2 2 2 5" xfId="19772" xr:uid="{00000000-0005-0000-0000-0000EC210000}"/>
    <cellStyle name="20% - Accent5 6 2 2 3" xfId="4152" xr:uid="{00000000-0005-0000-0000-0000ED210000}"/>
    <cellStyle name="20% - Accent5 6 2 2 3 2" xfId="12584" xr:uid="{00000000-0005-0000-0000-0000EE210000}"/>
    <cellStyle name="20% - Accent5 6 2 2 3 3" xfId="21158" xr:uid="{00000000-0005-0000-0000-0000EF210000}"/>
    <cellStyle name="20% - Accent5 6 2 2 4" xfId="6921" xr:uid="{00000000-0005-0000-0000-0000F0210000}"/>
    <cellStyle name="20% - Accent5 6 2 2 4 2" xfId="15353" xr:uid="{00000000-0005-0000-0000-0000F1210000}"/>
    <cellStyle name="20% - Accent5 6 2 2 4 3" xfId="23927" xr:uid="{00000000-0005-0000-0000-0000F2210000}"/>
    <cellStyle name="20% - Accent5 6 2 2 5" xfId="9814" xr:uid="{00000000-0005-0000-0000-0000F3210000}"/>
    <cellStyle name="20% - Accent5 6 2 2 6" xfId="18388" xr:uid="{00000000-0005-0000-0000-0000F4210000}"/>
    <cellStyle name="20% - Accent5 6 2 3" xfId="1972" xr:uid="{00000000-0005-0000-0000-0000F5210000}"/>
    <cellStyle name="20% - Accent5 6 2 3 2" xfId="4744" xr:uid="{00000000-0005-0000-0000-0000F6210000}"/>
    <cellStyle name="20% - Accent5 6 2 3 2 2" xfId="13176" xr:uid="{00000000-0005-0000-0000-0000F7210000}"/>
    <cellStyle name="20% - Accent5 6 2 3 2 3" xfId="21750" xr:uid="{00000000-0005-0000-0000-0000F8210000}"/>
    <cellStyle name="20% - Accent5 6 2 3 3" xfId="7513" xr:uid="{00000000-0005-0000-0000-0000F9210000}"/>
    <cellStyle name="20% - Accent5 6 2 3 3 2" xfId="15945" xr:uid="{00000000-0005-0000-0000-0000FA210000}"/>
    <cellStyle name="20% - Accent5 6 2 3 3 3" xfId="24519" xr:uid="{00000000-0005-0000-0000-0000FB210000}"/>
    <cellStyle name="20% - Accent5 6 2 3 4" xfId="10406" xr:uid="{00000000-0005-0000-0000-0000FC210000}"/>
    <cellStyle name="20% - Accent5 6 2 3 5" xfId="18980" xr:uid="{00000000-0005-0000-0000-0000FD210000}"/>
    <cellStyle name="20% - Accent5 6 2 4" xfId="3360" xr:uid="{00000000-0005-0000-0000-0000FE210000}"/>
    <cellStyle name="20% - Accent5 6 2 4 2" xfId="11792" xr:uid="{00000000-0005-0000-0000-0000FF210000}"/>
    <cellStyle name="20% - Accent5 6 2 4 3" xfId="20366" xr:uid="{00000000-0005-0000-0000-000000220000}"/>
    <cellStyle name="20% - Accent5 6 2 5" xfId="6129" xr:uid="{00000000-0005-0000-0000-000001220000}"/>
    <cellStyle name="20% - Accent5 6 2 5 2" xfId="14561" xr:uid="{00000000-0005-0000-0000-000002220000}"/>
    <cellStyle name="20% - Accent5 6 2 5 3" xfId="23135" xr:uid="{00000000-0005-0000-0000-000003220000}"/>
    <cellStyle name="20% - Accent5 6 2 6" xfId="9022" xr:uid="{00000000-0005-0000-0000-000004220000}"/>
    <cellStyle name="20% - Accent5 6 2 7" xfId="17596" xr:uid="{00000000-0005-0000-0000-000005220000}"/>
    <cellStyle name="20% - Accent5 6 3" xfId="997" xr:uid="{00000000-0005-0000-0000-000006220000}"/>
    <cellStyle name="20% - Accent5 6 3 2" xfId="2382" xr:uid="{00000000-0005-0000-0000-000007220000}"/>
    <cellStyle name="20% - Accent5 6 3 2 2" xfId="5154" xr:uid="{00000000-0005-0000-0000-000008220000}"/>
    <cellStyle name="20% - Accent5 6 3 2 2 2" xfId="13586" xr:uid="{00000000-0005-0000-0000-000009220000}"/>
    <cellStyle name="20% - Accent5 6 3 2 2 3" xfId="22160" xr:uid="{00000000-0005-0000-0000-00000A220000}"/>
    <cellStyle name="20% - Accent5 6 3 2 3" xfId="7923" xr:uid="{00000000-0005-0000-0000-00000B220000}"/>
    <cellStyle name="20% - Accent5 6 3 2 3 2" xfId="16355" xr:uid="{00000000-0005-0000-0000-00000C220000}"/>
    <cellStyle name="20% - Accent5 6 3 2 3 3" xfId="24929" xr:uid="{00000000-0005-0000-0000-00000D220000}"/>
    <cellStyle name="20% - Accent5 6 3 2 4" xfId="10816" xr:uid="{00000000-0005-0000-0000-00000E220000}"/>
    <cellStyle name="20% - Accent5 6 3 2 5" xfId="19390" xr:uid="{00000000-0005-0000-0000-00000F220000}"/>
    <cellStyle name="20% - Accent5 6 3 3" xfId="3770" xr:uid="{00000000-0005-0000-0000-000010220000}"/>
    <cellStyle name="20% - Accent5 6 3 3 2" xfId="12202" xr:uid="{00000000-0005-0000-0000-000011220000}"/>
    <cellStyle name="20% - Accent5 6 3 3 3" xfId="20776" xr:uid="{00000000-0005-0000-0000-000012220000}"/>
    <cellStyle name="20% - Accent5 6 3 4" xfId="6539" xr:uid="{00000000-0005-0000-0000-000013220000}"/>
    <cellStyle name="20% - Accent5 6 3 4 2" xfId="14971" xr:uid="{00000000-0005-0000-0000-000014220000}"/>
    <cellStyle name="20% - Accent5 6 3 4 3" xfId="23545" xr:uid="{00000000-0005-0000-0000-000015220000}"/>
    <cellStyle name="20% - Accent5 6 3 5" xfId="9432" xr:uid="{00000000-0005-0000-0000-000016220000}"/>
    <cellStyle name="20% - Accent5 6 3 6" xfId="18006" xr:uid="{00000000-0005-0000-0000-000017220000}"/>
    <cellStyle name="20% - Accent5 6 4" xfId="826" xr:uid="{00000000-0005-0000-0000-000018220000}"/>
    <cellStyle name="20% - Accent5 6 4 2" xfId="2211" xr:uid="{00000000-0005-0000-0000-000019220000}"/>
    <cellStyle name="20% - Accent5 6 4 2 2" xfId="4983" xr:uid="{00000000-0005-0000-0000-00001A220000}"/>
    <cellStyle name="20% - Accent5 6 4 2 2 2" xfId="13415" xr:uid="{00000000-0005-0000-0000-00001B220000}"/>
    <cellStyle name="20% - Accent5 6 4 2 2 3" xfId="21989" xr:uid="{00000000-0005-0000-0000-00001C220000}"/>
    <cellStyle name="20% - Accent5 6 4 2 3" xfId="7752" xr:uid="{00000000-0005-0000-0000-00001D220000}"/>
    <cellStyle name="20% - Accent5 6 4 2 3 2" xfId="16184" xr:uid="{00000000-0005-0000-0000-00001E220000}"/>
    <cellStyle name="20% - Accent5 6 4 2 3 3" xfId="24758" xr:uid="{00000000-0005-0000-0000-00001F220000}"/>
    <cellStyle name="20% - Accent5 6 4 2 4" xfId="10645" xr:uid="{00000000-0005-0000-0000-000020220000}"/>
    <cellStyle name="20% - Accent5 6 4 2 5" xfId="19219" xr:uid="{00000000-0005-0000-0000-000021220000}"/>
    <cellStyle name="20% - Accent5 6 4 3" xfId="3599" xr:uid="{00000000-0005-0000-0000-000022220000}"/>
    <cellStyle name="20% - Accent5 6 4 3 2" xfId="12031" xr:uid="{00000000-0005-0000-0000-000023220000}"/>
    <cellStyle name="20% - Accent5 6 4 3 3" xfId="20605" xr:uid="{00000000-0005-0000-0000-000024220000}"/>
    <cellStyle name="20% - Accent5 6 4 4" xfId="6368" xr:uid="{00000000-0005-0000-0000-000025220000}"/>
    <cellStyle name="20% - Accent5 6 4 4 2" xfId="14800" xr:uid="{00000000-0005-0000-0000-000026220000}"/>
    <cellStyle name="20% - Accent5 6 4 4 3" xfId="23374" xr:uid="{00000000-0005-0000-0000-000027220000}"/>
    <cellStyle name="20% - Accent5 6 4 5" xfId="9261" xr:uid="{00000000-0005-0000-0000-000028220000}"/>
    <cellStyle name="20% - Accent5 6 4 6" xfId="17835" xr:uid="{00000000-0005-0000-0000-000029220000}"/>
    <cellStyle name="20% - Accent5 6 5" xfId="1578" xr:uid="{00000000-0005-0000-0000-00002A220000}"/>
    <cellStyle name="20% - Accent5 6 5 2" xfId="4350" xr:uid="{00000000-0005-0000-0000-00002B220000}"/>
    <cellStyle name="20% - Accent5 6 5 2 2" xfId="12782" xr:uid="{00000000-0005-0000-0000-00002C220000}"/>
    <cellStyle name="20% - Accent5 6 5 2 3" xfId="21356" xr:uid="{00000000-0005-0000-0000-00002D220000}"/>
    <cellStyle name="20% - Accent5 6 5 3" xfId="7119" xr:uid="{00000000-0005-0000-0000-00002E220000}"/>
    <cellStyle name="20% - Accent5 6 5 3 2" xfId="15551" xr:uid="{00000000-0005-0000-0000-00002F220000}"/>
    <cellStyle name="20% - Accent5 6 5 3 3" xfId="24125" xr:uid="{00000000-0005-0000-0000-000030220000}"/>
    <cellStyle name="20% - Accent5 6 5 4" xfId="10012" xr:uid="{00000000-0005-0000-0000-000031220000}"/>
    <cellStyle name="20% - Accent5 6 5 5" xfId="18586" xr:uid="{00000000-0005-0000-0000-000032220000}"/>
    <cellStyle name="20% - Accent5 6 6" xfId="2966" xr:uid="{00000000-0005-0000-0000-000033220000}"/>
    <cellStyle name="20% - Accent5 6 6 2" xfId="11398" xr:uid="{00000000-0005-0000-0000-000034220000}"/>
    <cellStyle name="20% - Accent5 6 6 3" xfId="19972" xr:uid="{00000000-0005-0000-0000-000035220000}"/>
    <cellStyle name="20% - Accent5 6 7" xfId="5735" xr:uid="{00000000-0005-0000-0000-000036220000}"/>
    <cellStyle name="20% - Accent5 6 7 2" xfId="14167" xr:uid="{00000000-0005-0000-0000-000037220000}"/>
    <cellStyle name="20% - Accent5 6 7 3" xfId="22741" xr:uid="{00000000-0005-0000-0000-000038220000}"/>
    <cellStyle name="20% - Accent5 6 8" xfId="8628" xr:uid="{00000000-0005-0000-0000-000039220000}"/>
    <cellStyle name="20% - Accent5 6 9" xfId="17202" xr:uid="{00000000-0005-0000-0000-00003A220000}"/>
    <cellStyle name="20% - Accent5 7" xfId="249" xr:uid="{00000000-0005-0000-0000-00003B220000}"/>
    <cellStyle name="20% - Accent5 7 2" xfId="474" xr:uid="{00000000-0005-0000-0000-00003C220000}"/>
    <cellStyle name="20% - Accent5 7 2 2" xfId="1266" xr:uid="{00000000-0005-0000-0000-00003D220000}"/>
    <cellStyle name="20% - Accent5 7 2 2 2" xfId="2651" xr:uid="{00000000-0005-0000-0000-00003E220000}"/>
    <cellStyle name="20% - Accent5 7 2 2 2 2" xfId="5423" xr:uid="{00000000-0005-0000-0000-00003F220000}"/>
    <cellStyle name="20% - Accent5 7 2 2 2 2 2" xfId="13855" xr:uid="{00000000-0005-0000-0000-000040220000}"/>
    <cellStyle name="20% - Accent5 7 2 2 2 2 3" xfId="22429" xr:uid="{00000000-0005-0000-0000-000041220000}"/>
    <cellStyle name="20% - Accent5 7 2 2 2 3" xfId="8192" xr:uid="{00000000-0005-0000-0000-000042220000}"/>
    <cellStyle name="20% - Accent5 7 2 2 2 3 2" xfId="16624" xr:uid="{00000000-0005-0000-0000-000043220000}"/>
    <cellStyle name="20% - Accent5 7 2 2 2 3 3" xfId="25198" xr:uid="{00000000-0005-0000-0000-000044220000}"/>
    <cellStyle name="20% - Accent5 7 2 2 2 4" xfId="11085" xr:uid="{00000000-0005-0000-0000-000045220000}"/>
    <cellStyle name="20% - Accent5 7 2 2 2 5" xfId="19659" xr:uid="{00000000-0005-0000-0000-000046220000}"/>
    <cellStyle name="20% - Accent5 7 2 2 3" xfId="4039" xr:uid="{00000000-0005-0000-0000-000047220000}"/>
    <cellStyle name="20% - Accent5 7 2 2 3 2" xfId="12471" xr:uid="{00000000-0005-0000-0000-000048220000}"/>
    <cellStyle name="20% - Accent5 7 2 2 3 3" xfId="21045" xr:uid="{00000000-0005-0000-0000-000049220000}"/>
    <cellStyle name="20% - Accent5 7 2 2 4" xfId="6808" xr:uid="{00000000-0005-0000-0000-00004A220000}"/>
    <cellStyle name="20% - Accent5 7 2 2 4 2" xfId="15240" xr:uid="{00000000-0005-0000-0000-00004B220000}"/>
    <cellStyle name="20% - Accent5 7 2 2 4 3" xfId="23814" xr:uid="{00000000-0005-0000-0000-00004C220000}"/>
    <cellStyle name="20% - Accent5 7 2 2 5" xfId="9701" xr:uid="{00000000-0005-0000-0000-00004D220000}"/>
    <cellStyle name="20% - Accent5 7 2 2 6" xfId="18275" xr:uid="{00000000-0005-0000-0000-00004E220000}"/>
    <cellStyle name="20% - Accent5 7 2 3" xfId="1859" xr:uid="{00000000-0005-0000-0000-00004F220000}"/>
    <cellStyle name="20% - Accent5 7 2 3 2" xfId="4631" xr:uid="{00000000-0005-0000-0000-000050220000}"/>
    <cellStyle name="20% - Accent5 7 2 3 2 2" xfId="13063" xr:uid="{00000000-0005-0000-0000-000051220000}"/>
    <cellStyle name="20% - Accent5 7 2 3 2 3" xfId="21637" xr:uid="{00000000-0005-0000-0000-000052220000}"/>
    <cellStyle name="20% - Accent5 7 2 3 3" xfId="7400" xr:uid="{00000000-0005-0000-0000-000053220000}"/>
    <cellStyle name="20% - Accent5 7 2 3 3 2" xfId="15832" xr:uid="{00000000-0005-0000-0000-000054220000}"/>
    <cellStyle name="20% - Accent5 7 2 3 3 3" xfId="24406" xr:uid="{00000000-0005-0000-0000-000055220000}"/>
    <cellStyle name="20% - Accent5 7 2 3 4" xfId="10293" xr:uid="{00000000-0005-0000-0000-000056220000}"/>
    <cellStyle name="20% - Accent5 7 2 3 5" xfId="18867" xr:uid="{00000000-0005-0000-0000-000057220000}"/>
    <cellStyle name="20% - Accent5 7 2 4" xfId="3247" xr:uid="{00000000-0005-0000-0000-000058220000}"/>
    <cellStyle name="20% - Accent5 7 2 4 2" xfId="11679" xr:uid="{00000000-0005-0000-0000-000059220000}"/>
    <cellStyle name="20% - Accent5 7 2 4 3" xfId="20253" xr:uid="{00000000-0005-0000-0000-00005A220000}"/>
    <cellStyle name="20% - Accent5 7 2 5" xfId="6016" xr:uid="{00000000-0005-0000-0000-00005B220000}"/>
    <cellStyle name="20% - Accent5 7 2 5 2" xfId="14448" xr:uid="{00000000-0005-0000-0000-00005C220000}"/>
    <cellStyle name="20% - Accent5 7 2 5 3" xfId="23022" xr:uid="{00000000-0005-0000-0000-00005D220000}"/>
    <cellStyle name="20% - Accent5 7 2 6" xfId="8909" xr:uid="{00000000-0005-0000-0000-00005E220000}"/>
    <cellStyle name="20% - Accent5 7 2 7" xfId="17483" xr:uid="{00000000-0005-0000-0000-00005F220000}"/>
    <cellStyle name="20% - Accent5 7 3" xfId="1053" xr:uid="{00000000-0005-0000-0000-000060220000}"/>
    <cellStyle name="20% - Accent5 7 3 2" xfId="2438" xr:uid="{00000000-0005-0000-0000-000061220000}"/>
    <cellStyle name="20% - Accent5 7 3 2 2" xfId="5210" xr:uid="{00000000-0005-0000-0000-000062220000}"/>
    <cellStyle name="20% - Accent5 7 3 2 2 2" xfId="13642" xr:uid="{00000000-0005-0000-0000-000063220000}"/>
    <cellStyle name="20% - Accent5 7 3 2 2 3" xfId="22216" xr:uid="{00000000-0005-0000-0000-000064220000}"/>
    <cellStyle name="20% - Accent5 7 3 2 3" xfId="7979" xr:uid="{00000000-0005-0000-0000-000065220000}"/>
    <cellStyle name="20% - Accent5 7 3 2 3 2" xfId="16411" xr:uid="{00000000-0005-0000-0000-000066220000}"/>
    <cellStyle name="20% - Accent5 7 3 2 3 3" xfId="24985" xr:uid="{00000000-0005-0000-0000-000067220000}"/>
    <cellStyle name="20% - Accent5 7 3 2 4" xfId="10872" xr:uid="{00000000-0005-0000-0000-000068220000}"/>
    <cellStyle name="20% - Accent5 7 3 2 5" xfId="19446" xr:uid="{00000000-0005-0000-0000-000069220000}"/>
    <cellStyle name="20% - Accent5 7 3 3" xfId="3826" xr:uid="{00000000-0005-0000-0000-00006A220000}"/>
    <cellStyle name="20% - Accent5 7 3 3 2" xfId="12258" xr:uid="{00000000-0005-0000-0000-00006B220000}"/>
    <cellStyle name="20% - Accent5 7 3 3 3" xfId="20832" xr:uid="{00000000-0005-0000-0000-00006C220000}"/>
    <cellStyle name="20% - Accent5 7 3 4" xfId="6595" xr:uid="{00000000-0005-0000-0000-00006D220000}"/>
    <cellStyle name="20% - Accent5 7 3 4 2" xfId="15027" xr:uid="{00000000-0005-0000-0000-00006E220000}"/>
    <cellStyle name="20% - Accent5 7 3 4 3" xfId="23601" xr:uid="{00000000-0005-0000-0000-00006F220000}"/>
    <cellStyle name="20% - Accent5 7 3 5" xfId="9488" xr:uid="{00000000-0005-0000-0000-000070220000}"/>
    <cellStyle name="20% - Accent5 7 3 6" xfId="18062" xr:uid="{00000000-0005-0000-0000-000071220000}"/>
    <cellStyle name="20% - Accent5 7 4" xfId="713" xr:uid="{00000000-0005-0000-0000-000072220000}"/>
    <cellStyle name="20% - Accent5 7 4 2" xfId="2098" xr:uid="{00000000-0005-0000-0000-000073220000}"/>
    <cellStyle name="20% - Accent5 7 4 2 2" xfId="4870" xr:uid="{00000000-0005-0000-0000-000074220000}"/>
    <cellStyle name="20% - Accent5 7 4 2 2 2" xfId="13302" xr:uid="{00000000-0005-0000-0000-000075220000}"/>
    <cellStyle name="20% - Accent5 7 4 2 2 3" xfId="21876" xr:uid="{00000000-0005-0000-0000-000076220000}"/>
    <cellStyle name="20% - Accent5 7 4 2 3" xfId="7639" xr:uid="{00000000-0005-0000-0000-000077220000}"/>
    <cellStyle name="20% - Accent5 7 4 2 3 2" xfId="16071" xr:uid="{00000000-0005-0000-0000-000078220000}"/>
    <cellStyle name="20% - Accent5 7 4 2 3 3" xfId="24645" xr:uid="{00000000-0005-0000-0000-000079220000}"/>
    <cellStyle name="20% - Accent5 7 4 2 4" xfId="10532" xr:uid="{00000000-0005-0000-0000-00007A220000}"/>
    <cellStyle name="20% - Accent5 7 4 2 5" xfId="19106" xr:uid="{00000000-0005-0000-0000-00007B220000}"/>
    <cellStyle name="20% - Accent5 7 4 3" xfId="3486" xr:uid="{00000000-0005-0000-0000-00007C220000}"/>
    <cellStyle name="20% - Accent5 7 4 3 2" xfId="11918" xr:uid="{00000000-0005-0000-0000-00007D220000}"/>
    <cellStyle name="20% - Accent5 7 4 3 3" xfId="20492" xr:uid="{00000000-0005-0000-0000-00007E220000}"/>
    <cellStyle name="20% - Accent5 7 4 4" xfId="6255" xr:uid="{00000000-0005-0000-0000-00007F220000}"/>
    <cellStyle name="20% - Accent5 7 4 4 2" xfId="14687" xr:uid="{00000000-0005-0000-0000-000080220000}"/>
    <cellStyle name="20% - Accent5 7 4 4 3" xfId="23261" xr:uid="{00000000-0005-0000-0000-000081220000}"/>
    <cellStyle name="20% - Accent5 7 4 5" xfId="9148" xr:uid="{00000000-0005-0000-0000-000082220000}"/>
    <cellStyle name="20% - Accent5 7 4 6" xfId="17722" xr:uid="{00000000-0005-0000-0000-000083220000}"/>
    <cellStyle name="20% - Accent5 7 5" xfId="1634" xr:uid="{00000000-0005-0000-0000-000084220000}"/>
    <cellStyle name="20% - Accent5 7 5 2" xfId="4406" xr:uid="{00000000-0005-0000-0000-000085220000}"/>
    <cellStyle name="20% - Accent5 7 5 2 2" xfId="12838" xr:uid="{00000000-0005-0000-0000-000086220000}"/>
    <cellStyle name="20% - Accent5 7 5 2 3" xfId="21412" xr:uid="{00000000-0005-0000-0000-000087220000}"/>
    <cellStyle name="20% - Accent5 7 5 3" xfId="7175" xr:uid="{00000000-0005-0000-0000-000088220000}"/>
    <cellStyle name="20% - Accent5 7 5 3 2" xfId="15607" xr:uid="{00000000-0005-0000-0000-000089220000}"/>
    <cellStyle name="20% - Accent5 7 5 3 3" xfId="24181" xr:uid="{00000000-0005-0000-0000-00008A220000}"/>
    <cellStyle name="20% - Accent5 7 5 4" xfId="10068" xr:uid="{00000000-0005-0000-0000-00008B220000}"/>
    <cellStyle name="20% - Accent5 7 5 5" xfId="18642" xr:uid="{00000000-0005-0000-0000-00008C220000}"/>
    <cellStyle name="20% - Accent5 7 6" xfId="3022" xr:uid="{00000000-0005-0000-0000-00008D220000}"/>
    <cellStyle name="20% - Accent5 7 6 2" xfId="11454" xr:uid="{00000000-0005-0000-0000-00008E220000}"/>
    <cellStyle name="20% - Accent5 7 6 3" xfId="20028" xr:uid="{00000000-0005-0000-0000-00008F220000}"/>
    <cellStyle name="20% - Accent5 7 7" xfId="5791" xr:uid="{00000000-0005-0000-0000-000090220000}"/>
    <cellStyle name="20% - Accent5 7 7 2" xfId="14223" xr:uid="{00000000-0005-0000-0000-000091220000}"/>
    <cellStyle name="20% - Accent5 7 7 3" xfId="22797" xr:uid="{00000000-0005-0000-0000-000092220000}"/>
    <cellStyle name="20% - Accent5 7 8" xfId="8684" xr:uid="{00000000-0005-0000-0000-000093220000}"/>
    <cellStyle name="20% - Accent5 7 9" xfId="17258" xr:uid="{00000000-0005-0000-0000-000094220000}"/>
    <cellStyle name="20% - Accent5 8" xfId="362" xr:uid="{00000000-0005-0000-0000-000095220000}"/>
    <cellStyle name="20% - Accent5 8 2" xfId="645" xr:uid="{00000000-0005-0000-0000-000096220000}"/>
    <cellStyle name="20% - Accent5 8 2 2" xfId="1435" xr:uid="{00000000-0005-0000-0000-000097220000}"/>
    <cellStyle name="20% - Accent5 8 2 2 2" xfId="2820" xr:uid="{00000000-0005-0000-0000-000098220000}"/>
    <cellStyle name="20% - Accent5 8 2 2 2 2" xfId="5592" xr:uid="{00000000-0005-0000-0000-000099220000}"/>
    <cellStyle name="20% - Accent5 8 2 2 2 2 2" xfId="14024" xr:uid="{00000000-0005-0000-0000-00009A220000}"/>
    <cellStyle name="20% - Accent5 8 2 2 2 2 3" xfId="22598" xr:uid="{00000000-0005-0000-0000-00009B220000}"/>
    <cellStyle name="20% - Accent5 8 2 2 2 3" xfId="8361" xr:uid="{00000000-0005-0000-0000-00009C220000}"/>
    <cellStyle name="20% - Accent5 8 2 2 2 3 2" xfId="16793" xr:uid="{00000000-0005-0000-0000-00009D220000}"/>
    <cellStyle name="20% - Accent5 8 2 2 2 3 3" xfId="25367" xr:uid="{00000000-0005-0000-0000-00009E220000}"/>
    <cellStyle name="20% - Accent5 8 2 2 2 4" xfId="11254" xr:uid="{00000000-0005-0000-0000-00009F220000}"/>
    <cellStyle name="20% - Accent5 8 2 2 2 5" xfId="19828" xr:uid="{00000000-0005-0000-0000-0000A0220000}"/>
    <cellStyle name="20% - Accent5 8 2 2 3" xfId="4208" xr:uid="{00000000-0005-0000-0000-0000A1220000}"/>
    <cellStyle name="20% - Accent5 8 2 2 3 2" xfId="12640" xr:uid="{00000000-0005-0000-0000-0000A2220000}"/>
    <cellStyle name="20% - Accent5 8 2 2 3 3" xfId="21214" xr:uid="{00000000-0005-0000-0000-0000A3220000}"/>
    <cellStyle name="20% - Accent5 8 2 2 4" xfId="6977" xr:uid="{00000000-0005-0000-0000-0000A4220000}"/>
    <cellStyle name="20% - Accent5 8 2 2 4 2" xfId="15409" xr:uid="{00000000-0005-0000-0000-0000A5220000}"/>
    <cellStyle name="20% - Accent5 8 2 2 4 3" xfId="23983" xr:uid="{00000000-0005-0000-0000-0000A6220000}"/>
    <cellStyle name="20% - Accent5 8 2 2 5" xfId="9870" xr:uid="{00000000-0005-0000-0000-0000A7220000}"/>
    <cellStyle name="20% - Accent5 8 2 2 6" xfId="18444" xr:uid="{00000000-0005-0000-0000-0000A8220000}"/>
    <cellStyle name="20% - Accent5 8 2 3" xfId="2030" xr:uid="{00000000-0005-0000-0000-0000A9220000}"/>
    <cellStyle name="20% - Accent5 8 2 3 2" xfId="4802" xr:uid="{00000000-0005-0000-0000-0000AA220000}"/>
    <cellStyle name="20% - Accent5 8 2 3 2 2" xfId="13234" xr:uid="{00000000-0005-0000-0000-0000AB220000}"/>
    <cellStyle name="20% - Accent5 8 2 3 2 3" xfId="21808" xr:uid="{00000000-0005-0000-0000-0000AC220000}"/>
    <cellStyle name="20% - Accent5 8 2 3 3" xfId="7571" xr:uid="{00000000-0005-0000-0000-0000AD220000}"/>
    <cellStyle name="20% - Accent5 8 2 3 3 2" xfId="16003" xr:uid="{00000000-0005-0000-0000-0000AE220000}"/>
    <cellStyle name="20% - Accent5 8 2 3 3 3" xfId="24577" xr:uid="{00000000-0005-0000-0000-0000AF220000}"/>
    <cellStyle name="20% - Accent5 8 2 3 4" xfId="10464" xr:uid="{00000000-0005-0000-0000-0000B0220000}"/>
    <cellStyle name="20% - Accent5 8 2 3 5" xfId="19038" xr:uid="{00000000-0005-0000-0000-0000B1220000}"/>
    <cellStyle name="20% - Accent5 8 2 4" xfId="3418" xr:uid="{00000000-0005-0000-0000-0000B2220000}"/>
    <cellStyle name="20% - Accent5 8 2 4 2" xfId="11850" xr:uid="{00000000-0005-0000-0000-0000B3220000}"/>
    <cellStyle name="20% - Accent5 8 2 4 3" xfId="20424" xr:uid="{00000000-0005-0000-0000-0000B4220000}"/>
    <cellStyle name="20% - Accent5 8 2 5" xfId="6187" xr:uid="{00000000-0005-0000-0000-0000B5220000}"/>
    <cellStyle name="20% - Accent5 8 2 5 2" xfId="14619" xr:uid="{00000000-0005-0000-0000-0000B6220000}"/>
    <cellStyle name="20% - Accent5 8 2 5 3" xfId="23193" xr:uid="{00000000-0005-0000-0000-0000B7220000}"/>
    <cellStyle name="20% - Accent5 8 2 6" xfId="9080" xr:uid="{00000000-0005-0000-0000-0000B8220000}"/>
    <cellStyle name="20% - Accent5 8 2 7" xfId="17654" xr:uid="{00000000-0005-0000-0000-0000B9220000}"/>
    <cellStyle name="20% - Accent5 8 3" xfId="884" xr:uid="{00000000-0005-0000-0000-0000BA220000}"/>
    <cellStyle name="20% - Accent5 8 3 2" xfId="2269" xr:uid="{00000000-0005-0000-0000-0000BB220000}"/>
    <cellStyle name="20% - Accent5 8 3 2 2" xfId="5041" xr:uid="{00000000-0005-0000-0000-0000BC220000}"/>
    <cellStyle name="20% - Accent5 8 3 2 2 2" xfId="13473" xr:uid="{00000000-0005-0000-0000-0000BD220000}"/>
    <cellStyle name="20% - Accent5 8 3 2 2 3" xfId="22047" xr:uid="{00000000-0005-0000-0000-0000BE220000}"/>
    <cellStyle name="20% - Accent5 8 3 2 3" xfId="7810" xr:uid="{00000000-0005-0000-0000-0000BF220000}"/>
    <cellStyle name="20% - Accent5 8 3 2 3 2" xfId="16242" xr:uid="{00000000-0005-0000-0000-0000C0220000}"/>
    <cellStyle name="20% - Accent5 8 3 2 3 3" xfId="24816" xr:uid="{00000000-0005-0000-0000-0000C1220000}"/>
    <cellStyle name="20% - Accent5 8 3 2 4" xfId="10703" xr:uid="{00000000-0005-0000-0000-0000C2220000}"/>
    <cellStyle name="20% - Accent5 8 3 2 5" xfId="19277" xr:uid="{00000000-0005-0000-0000-0000C3220000}"/>
    <cellStyle name="20% - Accent5 8 3 3" xfId="3657" xr:uid="{00000000-0005-0000-0000-0000C4220000}"/>
    <cellStyle name="20% - Accent5 8 3 3 2" xfId="12089" xr:uid="{00000000-0005-0000-0000-0000C5220000}"/>
    <cellStyle name="20% - Accent5 8 3 3 3" xfId="20663" xr:uid="{00000000-0005-0000-0000-0000C6220000}"/>
    <cellStyle name="20% - Accent5 8 3 4" xfId="6426" xr:uid="{00000000-0005-0000-0000-0000C7220000}"/>
    <cellStyle name="20% - Accent5 8 3 4 2" xfId="14858" xr:uid="{00000000-0005-0000-0000-0000C8220000}"/>
    <cellStyle name="20% - Accent5 8 3 4 3" xfId="23432" xr:uid="{00000000-0005-0000-0000-0000C9220000}"/>
    <cellStyle name="20% - Accent5 8 3 5" xfId="9319" xr:uid="{00000000-0005-0000-0000-0000CA220000}"/>
    <cellStyle name="20% - Accent5 8 3 6" xfId="17893" xr:uid="{00000000-0005-0000-0000-0000CB220000}"/>
    <cellStyle name="20% - Accent5 8 4" xfId="1747" xr:uid="{00000000-0005-0000-0000-0000CC220000}"/>
    <cellStyle name="20% - Accent5 8 4 2" xfId="4519" xr:uid="{00000000-0005-0000-0000-0000CD220000}"/>
    <cellStyle name="20% - Accent5 8 4 2 2" xfId="12951" xr:uid="{00000000-0005-0000-0000-0000CE220000}"/>
    <cellStyle name="20% - Accent5 8 4 2 3" xfId="21525" xr:uid="{00000000-0005-0000-0000-0000CF220000}"/>
    <cellStyle name="20% - Accent5 8 4 3" xfId="7288" xr:uid="{00000000-0005-0000-0000-0000D0220000}"/>
    <cellStyle name="20% - Accent5 8 4 3 2" xfId="15720" xr:uid="{00000000-0005-0000-0000-0000D1220000}"/>
    <cellStyle name="20% - Accent5 8 4 3 3" xfId="24294" xr:uid="{00000000-0005-0000-0000-0000D2220000}"/>
    <cellStyle name="20% - Accent5 8 4 4" xfId="10181" xr:uid="{00000000-0005-0000-0000-0000D3220000}"/>
    <cellStyle name="20% - Accent5 8 4 5" xfId="18755" xr:uid="{00000000-0005-0000-0000-0000D4220000}"/>
    <cellStyle name="20% - Accent5 8 5" xfId="3135" xr:uid="{00000000-0005-0000-0000-0000D5220000}"/>
    <cellStyle name="20% - Accent5 8 5 2" xfId="11567" xr:uid="{00000000-0005-0000-0000-0000D6220000}"/>
    <cellStyle name="20% - Accent5 8 5 3" xfId="20141" xr:uid="{00000000-0005-0000-0000-0000D7220000}"/>
    <cellStyle name="20% - Accent5 8 6" xfId="5904" xr:uid="{00000000-0005-0000-0000-0000D8220000}"/>
    <cellStyle name="20% - Accent5 8 6 2" xfId="14336" xr:uid="{00000000-0005-0000-0000-0000D9220000}"/>
    <cellStyle name="20% - Accent5 8 6 3" xfId="22910" xr:uid="{00000000-0005-0000-0000-0000DA220000}"/>
    <cellStyle name="20% - Accent5 8 7" xfId="8797" xr:uid="{00000000-0005-0000-0000-0000DB220000}"/>
    <cellStyle name="20% - Accent5 8 8" xfId="17371" xr:uid="{00000000-0005-0000-0000-0000DC220000}"/>
    <cellStyle name="20% - Accent5 9" xfId="418" xr:uid="{00000000-0005-0000-0000-0000DD220000}"/>
    <cellStyle name="20% - Accent5 9 2" xfId="1210" xr:uid="{00000000-0005-0000-0000-0000DE220000}"/>
    <cellStyle name="20% - Accent5 9 2 2" xfId="2595" xr:uid="{00000000-0005-0000-0000-0000DF220000}"/>
    <cellStyle name="20% - Accent5 9 2 2 2" xfId="5367" xr:uid="{00000000-0005-0000-0000-0000E0220000}"/>
    <cellStyle name="20% - Accent5 9 2 2 2 2" xfId="13799" xr:uid="{00000000-0005-0000-0000-0000E1220000}"/>
    <cellStyle name="20% - Accent5 9 2 2 2 3" xfId="22373" xr:uid="{00000000-0005-0000-0000-0000E2220000}"/>
    <cellStyle name="20% - Accent5 9 2 2 3" xfId="8136" xr:uid="{00000000-0005-0000-0000-0000E3220000}"/>
    <cellStyle name="20% - Accent5 9 2 2 3 2" xfId="16568" xr:uid="{00000000-0005-0000-0000-0000E4220000}"/>
    <cellStyle name="20% - Accent5 9 2 2 3 3" xfId="25142" xr:uid="{00000000-0005-0000-0000-0000E5220000}"/>
    <cellStyle name="20% - Accent5 9 2 2 4" xfId="11029" xr:uid="{00000000-0005-0000-0000-0000E6220000}"/>
    <cellStyle name="20% - Accent5 9 2 2 5" xfId="19603" xr:uid="{00000000-0005-0000-0000-0000E7220000}"/>
    <cellStyle name="20% - Accent5 9 2 3" xfId="3983" xr:uid="{00000000-0005-0000-0000-0000E8220000}"/>
    <cellStyle name="20% - Accent5 9 2 3 2" xfId="12415" xr:uid="{00000000-0005-0000-0000-0000E9220000}"/>
    <cellStyle name="20% - Accent5 9 2 3 3" xfId="20989" xr:uid="{00000000-0005-0000-0000-0000EA220000}"/>
    <cellStyle name="20% - Accent5 9 2 4" xfId="6752" xr:uid="{00000000-0005-0000-0000-0000EB220000}"/>
    <cellStyle name="20% - Accent5 9 2 4 2" xfId="15184" xr:uid="{00000000-0005-0000-0000-0000EC220000}"/>
    <cellStyle name="20% - Accent5 9 2 4 3" xfId="23758" xr:uid="{00000000-0005-0000-0000-0000ED220000}"/>
    <cellStyle name="20% - Accent5 9 2 5" xfId="9645" xr:uid="{00000000-0005-0000-0000-0000EE220000}"/>
    <cellStyle name="20% - Accent5 9 2 6" xfId="18219" xr:uid="{00000000-0005-0000-0000-0000EF220000}"/>
    <cellStyle name="20% - Accent5 9 3" xfId="1803" xr:uid="{00000000-0005-0000-0000-0000F0220000}"/>
    <cellStyle name="20% - Accent5 9 3 2" xfId="4575" xr:uid="{00000000-0005-0000-0000-0000F1220000}"/>
    <cellStyle name="20% - Accent5 9 3 2 2" xfId="13007" xr:uid="{00000000-0005-0000-0000-0000F2220000}"/>
    <cellStyle name="20% - Accent5 9 3 2 3" xfId="21581" xr:uid="{00000000-0005-0000-0000-0000F3220000}"/>
    <cellStyle name="20% - Accent5 9 3 3" xfId="7344" xr:uid="{00000000-0005-0000-0000-0000F4220000}"/>
    <cellStyle name="20% - Accent5 9 3 3 2" xfId="15776" xr:uid="{00000000-0005-0000-0000-0000F5220000}"/>
    <cellStyle name="20% - Accent5 9 3 3 3" xfId="24350" xr:uid="{00000000-0005-0000-0000-0000F6220000}"/>
    <cellStyle name="20% - Accent5 9 3 4" xfId="10237" xr:uid="{00000000-0005-0000-0000-0000F7220000}"/>
    <cellStyle name="20% - Accent5 9 3 5" xfId="18811" xr:uid="{00000000-0005-0000-0000-0000F8220000}"/>
    <cellStyle name="20% - Accent5 9 4" xfId="3191" xr:uid="{00000000-0005-0000-0000-0000F9220000}"/>
    <cellStyle name="20% - Accent5 9 4 2" xfId="11623" xr:uid="{00000000-0005-0000-0000-0000FA220000}"/>
    <cellStyle name="20% - Accent5 9 4 3" xfId="20197" xr:uid="{00000000-0005-0000-0000-0000FB220000}"/>
    <cellStyle name="20% - Accent5 9 5" xfId="5960" xr:uid="{00000000-0005-0000-0000-0000FC220000}"/>
    <cellStyle name="20% - Accent5 9 5 2" xfId="14392" xr:uid="{00000000-0005-0000-0000-0000FD220000}"/>
    <cellStyle name="20% - Accent5 9 5 3" xfId="22966" xr:uid="{00000000-0005-0000-0000-0000FE220000}"/>
    <cellStyle name="20% - Accent5 9 6" xfId="8853" xr:uid="{00000000-0005-0000-0000-0000FF220000}"/>
    <cellStyle name="20% - Accent5 9 7" xfId="17427" xr:uid="{00000000-0005-0000-0000-000000230000}"/>
    <cellStyle name="20% - Accent6" xfId="38" builtinId="50" customBuiltin="1"/>
    <cellStyle name="20% - Accent6 10" xfId="659" xr:uid="{00000000-0005-0000-0000-000002230000}"/>
    <cellStyle name="20% - Accent6 10 2" xfId="2044" xr:uid="{00000000-0005-0000-0000-000003230000}"/>
    <cellStyle name="20% - Accent6 10 2 2" xfId="4816" xr:uid="{00000000-0005-0000-0000-000004230000}"/>
    <cellStyle name="20% - Accent6 10 2 2 2" xfId="13248" xr:uid="{00000000-0005-0000-0000-000005230000}"/>
    <cellStyle name="20% - Accent6 10 2 2 3" xfId="21822" xr:uid="{00000000-0005-0000-0000-000006230000}"/>
    <cellStyle name="20% - Accent6 10 2 3" xfId="7585" xr:uid="{00000000-0005-0000-0000-000007230000}"/>
    <cellStyle name="20% - Accent6 10 2 3 2" xfId="16017" xr:uid="{00000000-0005-0000-0000-000008230000}"/>
    <cellStyle name="20% - Accent6 10 2 3 3" xfId="24591" xr:uid="{00000000-0005-0000-0000-000009230000}"/>
    <cellStyle name="20% - Accent6 10 2 4" xfId="10478" xr:uid="{00000000-0005-0000-0000-00000A230000}"/>
    <cellStyle name="20% - Accent6 10 2 5" xfId="19052" xr:uid="{00000000-0005-0000-0000-00000B230000}"/>
    <cellStyle name="20% - Accent6 10 3" xfId="3432" xr:uid="{00000000-0005-0000-0000-00000C230000}"/>
    <cellStyle name="20% - Accent6 10 3 2" xfId="11864" xr:uid="{00000000-0005-0000-0000-00000D230000}"/>
    <cellStyle name="20% - Accent6 10 3 3" xfId="20438" xr:uid="{00000000-0005-0000-0000-00000E230000}"/>
    <cellStyle name="20% - Accent6 10 4" xfId="6201" xr:uid="{00000000-0005-0000-0000-00000F230000}"/>
    <cellStyle name="20% - Accent6 10 4 2" xfId="14633" xr:uid="{00000000-0005-0000-0000-000010230000}"/>
    <cellStyle name="20% - Accent6 10 4 3" xfId="23207" xr:uid="{00000000-0005-0000-0000-000011230000}"/>
    <cellStyle name="20% - Accent6 10 5" xfId="9094" xr:uid="{00000000-0005-0000-0000-000012230000}"/>
    <cellStyle name="20% - Accent6 10 6" xfId="17668" xr:uid="{00000000-0005-0000-0000-000013230000}"/>
    <cellStyle name="20% - Accent6 11" xfId="1454" xr:uid="{00000000-0005-0000-0000-000014230000}"/>
    <cellStyle name="20% - Accent6 11 2" xfId="2839" xr:uid="{00000000-0005-0000-0000-000015230000}"/>
    <cellStyle name="20% - Accent6 11 2 2" xfId="5611" xr:uid="{00000000-0005-0000-0000-000016230000}"/>
    <cellStyle name="20% - Accent6 11 2 2 2" xfId="14043" xr:uid="{00000000-0005-0000-0000-000017230000}"/>
    <cellStyle name="20% - Accent6 11 2 2 3" xfId="22617" xr:uid="{00000000-0005-0000-0000-000018230000}"/>
    <cellStyle name="20% - Accent6 11 2 3" xfId="8380" xr:uid="{00000000-0005-0000-0000-000019230000}"/>
    <cellStyle name="20% - Accent6 11 2 3 2" xfId="16812" xr:uid="{00000000-0005-0000-0000-00001A230000}"/>
    <cellStyle name="20% - Accent6 11 2 3 3" xfId="25386" xr:uid="{00000000-0005-0000-0000-00001B230000}"/>
    <cellStyle name="20% - Accent6 11 2 4" xfId="11273" xr:uid="{00000000-0005-0000-0000-00001C230000}"/>
    <cellStyle name="20% - Accent6 11 2 5" xfId="19847" xr:uid="{00000000-0005-0000-0000-00001D230000}"/>
    <cellStyle name="20% - Accent6 11 3" xfId="4227" xr:uid="{00000000-0005-0000-0000-00001E230000}"/>
    <cellStyle name="20% - Accent6 11 3 2" xfId="12659" xr:uid="{00000000-0005-0000-0000-00001F230000}"/>
    <cellStyle name="20% - Accent6 11 3 3" xfId="21233" xr:uid="{00000000-0005-0000-0000-000020230000}"/>
    <cellStyle name="20% - Accent6 11 4" xfId="6996" xr:uid="{00000000-0005-0000-0000-000021230000}"/>
    <cellStyle name="20% - Accent6 11 4 2" xfId="15428" xr:uid="{00000000-0005-0000-0000-000022230000}"/>
    <cellStyle name="20% - Accent6 11 4 3" xfId="24002" xr:uid="{00000000-0005-0000-0000-000023230000}"/>
    <cellStyle name="20% - Accent6 11 5" xfId="9889" xr:uid="{00000000-0005-0000-0000-000024230000}"/>
    <cellStyle name="20% - Accent6 11 6" xfId="18463" xr:uid="{00000000-0005-0000-0000-000025230000}"/>
    <cellStyle name="20% - Accent6 12" xfId="1467" xr:uid="{00000000-0005-0000-0000-000026230000}"/>
    <cellStyle name="20% - Accent6 12 2" xfId="4240" xr:uid="{00000000-0005-0000-0000-000027230000}"/>
    <cellStyle name="20% - Accent6 12 2 2" xfId="12672" xr:uid="{00000000-0005-0000-0000-000028230000}"/>
    <cellStyle name="20% - Accent6 12 2 3" xfId="21246" xr:uid="{00000000-0005-0000-0000-000029230000}"/>
    <cellStyle name="20% - Accent6 12 3" xfId="7009" xr:uid="{00000000-0005-0000-0000-00002A230000}"/>
    <cellStyle name="20% - Accent6 12 3 2" xfId="15441" xr:uid="{00000000-0005-0000-0000-00002B230000}"/>
    <cellStyle name="20% - Accent6 12 3 3" xfId="24015" xr:uid="{00000000-0005-0000-0000-00002C230000}"/>
    <cellStyle name="20% - Accent6 12 4" xfId="9902" xr:uid="{00000000-0005-0000-0000-00002D230000}"/>
    <cellStyle name="20% - Accent6 12 5" xfId="18476" xr:uid="{00000000-0005-0000-0000-00002E230000}"/>
    <cellStyle name="20% - Accent6 13" xfId="2854" xr:uid="{00000000-0005-0000-0000-00002F230000}"/>
    <cellStyle name="20% - Accent6 13 2" xfId="11287" xr:uid="{00000000-0005-0000-0000-000030230000}"/>
    <cellStyle name="20% - Accent6 13 3" xfId="19861" xr:uid="{00000000-0005-0000-0000-000031230000}"/>
    <cellStyle name="20% - Accent6 14" xfId="5624" xr:uid="{00000000-0005-0000-0000-000032230000}"/>
    <cellStyle name="20% - Accent6 14 2" xfId="14056" xr:uid="{00000000-0005-0000-0000-000033230000}"/>
    <cellStyle name="20% - Accent6 14 3" xfId="22630" xr:uid="{00000000-0005-0000-0000-000034230000}"/>
    <cellStyle name="20% - Accent6 15" xfId="8396" xr:uid="{00000000-0005-0000-0000-000035230000}"/>
    <cellStyle name="20% - Accent6 15 2" xfId="16828" xr:uid="{00000000-0005-0000-0000-000036230000}"/>
    <cellStyle name="20% - Accent6 15 3" xfId="25402" xr:uid="{00000000-0005-0000-0000-000037230000}"/>
    <cellStyle name="20% - Accent6 16" xfId="8410" xr:uid="{00000000-0005-0000-0000-000038230000}"/>
    <cellStyle name="20% - Accent6 16 2" xfId="16842" xr:uid="{00000000-0005-0000-0000-000039230000}"/>
    <cellStyle name="20% - Accent6 16 3" xfId="25416" xr:uid="{00000000-0005-0000-0000-00003A230000}"/>
    <cellStyle name="20% - Accent6 17" xfId="8422" xr:uid="{00000000-0005-0000-0000-00003B230000}"/>
    <cellStyle name="20% - Accent6 17 2" xfId="16854" xr:uid="{00000000-0005-0000-0000-00003C230000}"/>
    <cellStyle name="20% - Accent6 17 3" xfId="25428" xr:uid="{00000000-0005-0000-0000-00003D230000}"/>
    <cellStyle name="20% - Accent6 18" xfId="8488" xr:uid="{00000000-0005-0000-0000-00003E230000}"/>
    <cellStyle name="20% - Accent6 18 2" xfId="16915" xr:uid="{00000000-0005-0000-0000-00003F230000}"/>
    <cellStyle name="20% - Accent6 18 3" xfId="25489" xr:uid="{00000000-0005-0000-0000-000040230000}"/>
    <cellStyle name="20% - Accent6 19" xfId="8503" xr:uid="{00000000-0005-0000-0000-000041230000}"/>
    <cellStyle name="20% - Accent6 19 2" xfId="16930" xr:uid="{00000000-0005-0000-0000-000042230000}"/>
    <cellStyle name="20% - Accent6 19 3" xfId="25504" xr:uid="{00000000-0005-0000-0000-000043230000}"/>
    <cellStyle name="20% - Accent6 2" xfId="55" xr:uid="{00000000-0005-0000-0000-000044230000}"/>
    <cellStyle name="20% - Accent6 2 10" xfId="1484" xr:uid="{00000000-0005-0000-0000-000045230000}"/>
    <cellStyle name="20% - Accent6 2 10 2" xfId="4256" xr:uid="{00000000-0005-0000-0000-000046230000}"/>
    <cellStyle name="20% - Accent6 2 10 2 2" xfId="12688" xr:uid="{00000000-0005-0000-0000-000047230000}"/>
    <cellStyle name="20% - Accent6 2 10 2 3" xfId="21262" xr:uid="{00000000-0005-0000-0000-000048230000}"/>
    <cellStyle name="20% - Accent6 2 10 3" xfId="7025" xr:uid="{00000000-0005-0000-0000-000049230000}"/>
    <cellStyle name="20% - Accent6 2 10 3 2" xfId="15457" xr:uid="{00000000-0005-0000-0000-00004A230000}"/>
    <cellStyle name="20% - Accent6 2 10 3 3" xfId="24031" xr:uid="{00000000-0005-0000-0000-00004B230000}"/>
    <cellStyle name="20% - Accent6 2 10 4" xfId="9918" xr:uid="{00000000-0005-0000-0000-00004C230000}"/>
    <cellStyle name="20% - Accent6 2 10 5" xfId="18492" xr:uid="{00000000-0005-0000-0000-00004D230000}"/>
    <cellStyle name="20% - Accent6 2 11" xfId="2871" xr:uid="{00000000-0005-0000-0000-00004E230000}"/>
    <cellStyle name="20% - Accent6 2 11 2" xfId="11303" xr:uid="{00000000-0005-0000-0000-00004F230000}"/>
    <cellStyle name="20% - Accent6 2 11 3" xfId="19877" xr:uid="{00000000-0005-0000-0000-000050230000}"/>
    <cellStyle name="20% - Accent6 2 12" xfId="5640" xr:uid="{00000000-0005-0000-0000-000051230000}"/>
    <cellStyle name="20% - Accent6 2 12 2" xfId="14072" xr:uid="{00000000-0005-0000-0000-000052230000}"/>
    <cellStyle name="20% - Accent6 2 12 3" xfId="22646" xr:uid="{00000000-0005-0000-0000-000053230000}"/>
    <cellStyle name="20% - Accent6 2 13" xfId="8438" xr:uid="{00000000-0005-0000-0000-000054230000}"/>
    <cellStyle name="20% - Accent6 2 13 2" xfId="16870" xr:uid="{00000000-0005-0000-0000-000055230000}"/>
    <cellStyle name="20% - Accent6 2 13 3" xfId="25444" xr:uid="{00000000-0005-0000-0000-000056230000}"/>
    <cellStyle name="20% - Accent6 2 14" xfId="8533" xr:uid="{00000000-0005-0000-0000-000057230000}"/>
    <cellStyle name="20% - Accent6 2 15" xfId="17107" xr:uid="{00000000-0005-0000-0000-000058230000}"/>
    <cellStyle name="20% - Accent6 2 2" xfId="112" xr:uid="{00000000-0005-0000-0000-000059230000}"/>
    <cellStyle name="20% - Accent6 2 2 10" xfId="17163" xr:uid="{00000000-0005-0000-0000-00005A230000}"/>
    <cellStyle name="20% - Accent6 2 2 2" xfId="323" xr:uid="{00000000-0005-0000-0000-00005B230000}"/>
    <cellStyle name="20% - Accent6 2 2 2 2" xfId="1127" xr:uid="{00000000-0005-0000-0000-00005C230000}"/>
    <cellStyle name="20% - Accent6 2 2 2 2 2" xfId="2512" xr:uid="{00000000-0005-0000-0000-00005D230000}"/>
    <cellStyle name="20% - Accent6 2 2 2 2 2 2" xfId="5284" xr:uid="{00000000-0005-0000-0000-00005E230000}"/>
    <cellStyle name="20% - Accent6 2 2 2 2 2 2 2" xfId="13716" xr:uid="{00000000-0005-0000-0000-00005F230000}"/>
    <cellStyle name="20% - Accent6 2 2 2 2 2 2 3" xfId="22290" xr:uid="{00000000-0005-0000-0000-000060230000}"/>
    <cellStyle name="20% - Accent6 2 2 2 2 2 3" xfId="8053" xr:uid="{00000000-0005-0000-0000-000061230000}"/>
    <cellStyle name="20% - Accent6 2 2 2 2 2 3 2" xfId="16485" xr:uid="{00000000-0005-0000-0000-000062230000}"/>
    <cellStyle name="20% - Accent6 2 2 2 2 2 3 3" xfId="25059" xr:uid="{00000000-0005-0000-0000-000063230000}"/>
    <cellStyle name="20% - Accent6 2 2 2 2 2 4" xfId="10946" xr:uid="{00000000-0005-0000-0000-000064230000}"/>
    <cellStyle name="20% - Accent6 2 2 2 2 2 5" xfId="19520" xr:uid="{00000000-0005-0000-0000-000065230000}"/>
    <cellStyle name="20% - Accent6 2 2 2 2 3" xfId="3900" xr:uid="{00000000-0005-0000-0000-000066230000}"/>
    <cellStyle name="20% - Accent6 2 2 2 2 3 2" xfId="12332" xr:uid="{00000000-0005-0000-0000-000067230000}"/>
    <cellStyle name="20% - Accent6 2 2 2 2 3 3" xfId="20906" xr:uid="{00000000-0005-0000-0000-000068230000}"/>
    <cellStyle name="20% - Accent6 2 2 2 2 4" xfId="6669" xr:uid="{00000000-0005-0000-0000-000069230000}"/>
    <cellStyle name="20% - Accent6 2 2 2 2 4 2" xfId="15101" xr:uid="{00000000-0005-0000-0000-00006A230000}"/>
    <cellStyle name="20% - Accent6 2 2 2 2 4 3" xfId="23675" xr:uid="{00000000-0005-0000-0000-00006B230000}"/>
    <cellStyle name="20% - Accent6 2 2 2 2 5" xfId="9562" xr:uid="{00000000-0005-0000-0000-00006C230000}"/>
    <cellStyle name="20% - Accent6 2 2 2 2 6" xfId="18136" xr:uid="{00000000-0005-0000-0000-00006D230000}"/>
    <cellStyle name="20% - Accent6 2 2 2 3" xfId="1708" xr:uid="{00000000-0005-0000-0000-00006E230000}"/>
    <cellStyle name="20% - Accent6 2 2 2 3 2" xfId="4480" xr:uid="{00000000-0005-0000-0000-00006F230000}"/>
    <cellStyle name="20% - Accent6 2 2 2 3 2 2" xfId="12912" xr:uid="{00000000-0005-0000-0000-000070230000}"/>
    <cellStyle name="20% - Accent6 2 2 2 3 2 3" xfId="21486" xr:uid="{00000000-0005-0000-0000-000071230000}"/>
    <cellStyle name="20% - Accent6 2 2 2 3 3" xfId="7249" xr:uid="{00000000-0005-0000-0000-000072230000}"/>
    <cellStyle name="20% - Accent6 2 2 2 3 3 2" xfId="15681" xr:uid="{00000000-0005-0000-0000-000073230000}"/>
    <cellStyle name="20% - Accent6 2 2 2 3 3 3" xfId="24255" xr:uid="{00000000-0005-0000-0000-000074230000}"/>
    <cellStyle name="20% - Accent6 2 2 2 3 4" xfId="10142" xr:uid="{00000000-0005-0000-0000-000075230000}"/>
    <cellStyle name="20% - Accent6 2 2 2 3 5" xfId="18716" xr:uid="{00000000-0005-0000-0000-000076230000}"/>
    <cellStyle name="20% - Accent6 2 2 2 4" xfId="3096" xr:uid="{00000000-0005-0000-0000-000077230000}"/>
    <cellStyle name="20% - Accent6 2 2 2 4 2" xfId="11528" xr:uid="{00000000-0005-0000-0000-000078230000}"/>
    <cellStyle name="20% - Accent6 2 2 2 4 3" xfId="20102" xr:uid="{00000000-0005-0000-0000-000079230000}"/>
    <cellStyle name="20% - Accent6 2 2 2 5" xfId="5865" xr:uid="{00000000-0005-0000-0000-00007A230000}"/>
    <cellStyle name="20% - Accent6 2 2 2 5 2" xfId="14297" xr:uid="{00000000-0005-0000-0000-00007B230000}"/>
    <cellStyle name="20% - Accent6 2 2 2 5 3" xfId="22871" xr:uid="{00000000-0005-0000-0000-00007C230000}"/>
    <cellStyle name="20% - Accent6 2 2 2 6" xfId="8758" xr:uid="{00000000-0005-0000-0000-00007D230000}"/>
    <cellStyle name="20% - Accent6 2 2 2 7" xfId="17332" xr:uid="{00000000-0005-0000-0000-00007E230000}"/>
    <cellStyle name="20% - Accent6 2 2 3" xfId="548" xr:uid="{00000000-0005-0000-0000-00007F230000}"/>
    <cellStyle name="20% - Accent6 2 2 3 2" xfId="1340" xr:uid="{00000000-0005-0000-0000-000080230000}"/>
    <cellStyle name="20% - Accent6 2 2 3 2 2" xfId="2725" xr:uid="{00000000-0005-0000-0000-000081230000}"/>
    <cellStyle name="20% - Accent6 2 2 3 2 2 2" xfId="5497" xr:uid="{00000000-0005-0000-0000-000082230000}"/>
    <cellStyle name="20% - Accent6 2 2 3 2 2 2 2" xfId="13929" xr:uid="{00000000-0005-0000-0000-000083230000}"/>
    <cellStyle name="20% - Accent6 2 2 3 2 2 2 3" xfId="22503" xr:uid="{00000000-0005-0000-0000-000084230000}"/>
    <cellStyle name="20% - Accent6 2 2 3 2 2 3" xfId="8266" xr:uid="{00000000-0005-0000-0000-000085230000}"/>
    <cellStyle name="20% - Accent6 2 2 3 2 2 3 2" xfId="16698" xr:uid="{00000000-0005-0000-0000-000086230000}"/>
    <cellStyle name="20% - Accent6 2 2 3 2 2 3 3" xfId="25272" xr:uid="{00000000-0005-0000-0000-000087230000}"/>
    <cellStyle name="20% - Accent6 2 2 3 2 2 4" xfId="11159" xr:uid="{00000000-0005-0000-0000-000088230000}"/>
    <cellStyle name="20% - Accent6 2 2 3 2 2 5" xfId="19733" xr:uid="{00000000-0005-0000-0000-000089230000}"/>
    <cellStyle name="20% - Accent6 2 2 3 2 3" xfId="4113" xr:uid="{00000000-0005-0000-0000-00008A230000}"/>
    <cellStyle name="20% - Accent6 2 2 3 2 3 2" xfId="12545" xr:uid="{00000000-0005-0000-0000-00008B230000}"/>
    <cellStyle name="20% - Accent6 2 2 3 2 3 3" xfId="21119" xr:uid="{00000000-0005-0000-0000-00008C230000}"/>
    <cellStyle name="20% - Accent6 2 2 3 2 4" xfId="6882" xr:uid="{00000000-0005-0000-0000-00008D230000}"/>
    <cellStyle name="20% - Accent6 2 2 3 2 4 2" xfId="15314" xr:uid="{00000000-0005-0000-0000-00008E230000}"/>
    <cellStyle name="20% - Accent6 2 2 3 2 4 3" xfId="23888" xr:uid="{00000000-0005-0000-0000-00008F230000}"/>
    <cellStyle name="20% - Accent6 2 2 3 2 5" xfId="9775" xr:uid="{00000000-0005-0000-0000-000090230000}"/>
    <cellStyle name="20% - Accent6 2 2 3 2 6" xfId="18349" xr:uid="{00000000-0005-0000-0000-000091230000}"/>
    <cellStyle name="20% - Accent6 2 2 3 3" xfId="1933" xr:uid="{00000000-0005-0000-0000-000092230000}"/>
    <cellStyle name="20% - Accent6 2 2 3 3 2" xfId="4705" xr:uid="{00000000-0005-0000-0000-000093230000}"/>
    <cellStyle name="20% - Accent6 2 2 3 3 2 2" xfId="13137" xr:uid="{00000000-0005-0000-0000-000094230000}"/>
    <cellStyle name="20% - Accent6 2 2 3 3 2 3" xfId="21711" xr:uid="{00000000-0005-0000-0000-000095230000}"/>
    <cellStyle name="20% - Accent6 2 2 3 3 3" xfId="7474" xr:uid="{00000000-0005-0000-0000-000096230000}"/>
    <cellStyle name="20% - Accent6 2 2 3 3 3 2" xfId="15906" xr:uid="{00000000-0005-0000-0000-000097230000}"/>
    <cellStyle name="20% - Accent6 2 2 3 3 3 3" xfId="24480" xr:uid="{00000000-0005-0000-0000-000098230000}"/>
    <cellStyle name="20% - Accent6 2 2 3 3 4" xfId="10367" xr:uid="{00000000-0005-0000-0000-000099230000}"/>
    <cellStyle name="20% - Accent6 2 2 3 3 5" xfId="18941" xr:uid="{00000000-0005-0000-0000-00009A230000}"/>
    <cellStyle name="20% - Accent6 2 2 3 4" xfId="3321" xr:uid="{00000000-0005-0000-0000-00009B230000}"/>
    <cellStyle name="20% - Accent6 2 2 3 4 2" xfId="11753" xr:uid="{00000000-0005-0000-0000-00009C230000}"/>
    <cellStyle name="20% - Accent6 2 2 3 4 3" xfId="20327" xr:uid="{00000000-0005-0000-0000-00009D230000}"/>
    <cellStyle name="20% - Accent6 2 2 3 5" xfId="6090" xr:uid="{00000000-0005-0000-0000-00009E230000}"/>
    <cellStyle name="20% - Accent6 2 2 3 5 2" xfId="14522" xr:uid="{00000000-0005-0000-0000-00009F230000}"/>
    <cellStyle name="20% - Accent6 2 2 3 5 3" xfId="23096" xr:uid="{00000000-0005-0000-0000-0000A0230000}"/>
    <cellStyle name="20% - Accent6 2 2 3 6" xfId="8983" xr:uid="{00000000-0005-0000-0000-0000A1230000}"/>
    <cellStyle name="20% - Accent6 2 2 3 7" xfId="17557" xr:uid="{00000000-0005-0000-0000-0000A2230000}"/>
    <cellStyle name="20% - Accent6 2 2 4" xfId="958" xr:uid="{00000000-0005-0000-0000-0000A3230000}"/>
    <cellStyle name="20% - Accent6 2 2 4 2" xfId="2343" xr:uid="{00000000-0005-0000-0000-0000A4230000}"/>
    <cellStyle name="20% - Accent6 2 2 4 2 2" xfId="5115" xr:uid="{00000000-0005-0000-0000-0000A5230000}"/>
    <cellStyle name="20% - Accent6 2 2 4 2 2 2" xfId="13547" xr:uid="{00000000-0005-0000-0000-0000A6230000}"/>
    <cellStyle name="20% - Accent6 2 2 4 2 2 3" xfId="22121" xr:uid="{00000000-0005-0000-0000-0000A7230000}"/>
    <cellStyle name="20% - Accent6 2 2 4 2 3" xfId="7884" xr:uid="{00000000-0005-0000-0000-0000A8230000}"/>
    <cellStyle name="20% - Accent6 2 2 4 2 3 2" xfId="16316" xr:uid="{00000000-0005-0000-0000-0000A9230000}"/>
    <cellStyle name="20% - Accent6 2 2 4 2 3 3" xfId="24890" xr:uid="{00000000-0005-0000-0000-0000AA230000}"/>
    <cellStyle name="20% - Accent6 2 2 4 2 4" xfId="10777" xr:uid="{00000000-0005-0000-0000-0000AB230000}"/>
    <cellStyle name="20% - Accent6 2 2 4 2 5" xfId="19351" xr:uid="{00000000-0005-0000-0000-0000AC230000}"/>
    <cellStyle name="20% - Accent6 2 2 4 3" xfId="3731" xr:uid="{00000000-0005-0000-0000-0000AD230000}"/>
    <cellStyle name="20% - Accent6 2 2 4 3 2" xfId="12163" xr:uid="{00000000-0005-0000-0000-0000AE230000}"/>
    <cellStyle name="20% - Accent6 2 2 4 3 3" xfId="20737" xr:uid="{00000000-0005-0000-0000-0000AF230000}"/>
    <cellStyle name="20% - Accent6 2 2 4 4" xfId="6500" xr:uid="{00000000-0005-0000-0000-0000B0230000}"/>
    <cellStyle name="20% - Accent6 2 2 4 4 2" xfId="14932" xr:uid="{00000000-0005-0000-0000-0000B1230000}"/>
    <cellStyle name="20% - Accent6 2 2 4 4 3" xfId="23506" xr:uid="{00000000-0005-0000-0000-0000B2230000}"/>
    <cellStyle name="20% - Accent6 2 2 4 5" xfId="9393" xr:uid="{00000000-0005-0000-0000-0000B3230000}"/>
    <cellStyle name="20% - Accent6 2 2 4 6" xfId="17967" xr:uid="{00000000-0005-0000-0000-0000B4230000}"/>
    <cellStyle name="20% - Accent6 2 2 5" xfId="787" xr:uid="{00000000-0005-0000-0000-0000B5230000}"/>
    <cellStyle name="20% - Accent6 2 2 5 2" xfId="2172" xr:uid="{00000000-0005-0000-0000-0000B6230000}"/>
    <cellStyle name="20% - Accent6 2 2 5 2 2" xfId="4944" xr:uid="{00000000-0005-0000-0000-0000B7230000}"/>
    <cellStyle name="20% - Accent6 2 2 5 2 2 2" xfId="13376" xr:uid="{00000000-0005-0000-0000-0000B8230000}"/>
    <cellStyle name="20% - Accent6 2 2 5 2 2 3" xfId="21950" xr:uid="{00000000-0005-0000-0000-0000B9230000}"/>
    <cellStyle name="20% - Accent6 2 2 5 2 3" xfId="7713" xr:uid="{00000000-0005-0000-0000-0000BA230000}"/>
    <cellStyle name="20% - Accent6 2 2 5 2 3 2" xfId="16145" xr:uid="{00000000-0005-0000-0000-0000BB230000}"/>
    <cellStyle name="20% - Accent6 2 2 5 2 3 3" xfId="24719" xr:uid="{00000000-0005-0000-0000-0000BC230000}"/>
    <cellStyle name="20% - Accent6 2 2 5 2 4" xfId="10606" xr:uid="{00000000-0005-0000-0000-0000BD230000}"/>
    <cellStyle name="20% - Accent6 2 2 5 2 5" xfId="19180" xr:uid="{00000000-0005-0000-0000-0000BE230000}"/>
    <cellStyle name="20% - Accent6 2 2 5 3" xfId="3560" xr:uid="{00000000-0005-0000-0000-0000BF230000}"/>
    <cellStyle name="20% - Accent6 2 2 5 3 2" xfId="11992" xr:uid="{00000000-0005-0000-0000-0000C0230000}"/>
    <cellStyle name="20% - Accent6 2 2 5 3 3" xfId="20566" xr:uid="{00000000-0005-0000-0000-0000C1230000}"/>
    <cellStyle name="20% - Accent6 2 2 5 4" xfId="6329" xr:uid="{00000000-0005-0000-0000-0000C2230000}"/>
    <cellStyle name="20% - Accent6 2 2 5 4 2" xfId="14761" xr:uid="{00000000-0005-0000-0000-0000C3230000}"/>
    <cellStyle name="20% - Accent6 2 2 5 4 3" xfId="23335" xr:uid="{00000000-0005-0000-0000-0000C4230000}"/>
    <cellStyle name="20% - Accent6 2 2 5 5" xfId="9222" xr:uid="{00000000-0005-0000-0000-0000C5230000}"/>
    <cellStyle name="20% - Accent6 2 2 5 6" xfId="17796" xr:uid="{00000000-0005-0000-0000-0000C6230000}"/>
    <cellStyle name="20% - Accent6 2 2 6" xfId="1539" xr:uid="{00000000-0005-0000-0000-0000C7230000}"/>
    <cellStyle name="20% - Accent6 2 2 6 2" xfId="4311" xr:uid="{00000000-0005-0000-0000-0000C8230000}"/>
    <cellStyle name="20% - Accent6 2 2 6 2 2" xfId="12743" xr:uid="{00000000-0005-0000-0000-0000C9230000}"/>
    <cellStyle name="20% - Accent6 2 2 6 2 3" xfId="21317" xr:uid="{00000000-0005-0000-0000-0000CA230000}"/>
    <cellStyle name="20% - Accent6 2 2 6 3" xfId="7080" xr:uid="{00000000-0005-0000-0000-0000CB230000}"/>
    <cellStyle name="20% - Accent6 2 2 6 3 2" xfId="15512" xr:uid="{00000000-0005-0000-0000-0000CC230000}"/>
    <cellStyle name="20% - Accent6 2 2 6 3 3" xfId="24086" xr:uid="{00000000-0005-0000-0000-0000CD230000}"/>
    <cellStyle name="20% - Accent6 2 2 6 4" xfId="9973" xr:uid="{00000000-0005-0000-0000-0000CE230000}"/>
    <cellStyle name="20% - Accent6 2 2 6 5" xfId="18547" xr:uid="{00000000-0005-0000-0000-0000CF230000}"/>
    <cellStyle name="20% - Accent6 2 2 7" xfId="2927" xr:uid="{00000000-0005-0000-0000-0000D0230000}"/>
    <cellStyle name="20% - Accent6 2 2 7 2" xfId="11359" xr:uid="{00000000-0005-0000-0000-0000D1230000}"/>
    <cellStyle name="20% - Accent6 2 2 7 3" xfId="19933" xr:uid="{00000000-0005-0000-0000-0000D2230000}"/>
    <cellStyle name="20% - Accent6 2 2 8" xfId="5696" xr:uid="{00000000-0005-0000-0000-0000D3230000}"/>
    <cellStyle name="20% - Accent6 2 2 8 2" xfId="14128" xr:uid="{00000000-0005-0000-0000-0000D4230000}"/>
    <cellStyle name="20% - Accent6 2 2 8 3" xfId="22702" xr:uid="{00000000-0005-0000-0000-0000D5230000}"/>
    <cellStyle name="20% - Accent6 2 2 9" xfId="8589" xr:uid="{00000000-0005-0000-0000-0000D6230000}"/>
    <cellStyle name="20% - Accent6 2 3" xfId="182" xr:uid="{00000000-0005-0000-0000-0000D7230000}"/>
    <cellStyle name="20% - Accent6 2 4" xfId="211" xr:uid="{00000000-0005-0000-0000-0000D8230000}"/>
    <cellStyle name="20% - Accent6 2 4 2" xfId="605" xr:uid="{00000000-0005-0000-0000-0000D9230000}"/>
    <cellStyle name="20% - Accent6 2 4 2 2" xfId="1397" xr:uid="{00000000-0005-0000-0000-0000DA230000}"/>
    <cellStyle name="20% - Accent6 2 4 2 2 2" xfId="2782" xr:uid="{00000000-0005-0000-0000-0000DB230000}"/>
    <cellStyle name="20% - Accent6 2 4 2 2 2 2" xfId="5554" xr:uid="{00000000-0005-0000-0000-0000DC230000}"/>
    <cellStyle name="20% - Accent6 2 4 2 2 2 2 2" xfId="13986" xr:uid="{00000000-0005-0000-0000-0000DD230000}"/>
    <cellStyle name="20% - Accent6 2 4 2 2 2 2 3" xfId="22560" xr:uid="{00000000-0005-0000-0000-0000DE230000}"/>
    <cellStyle name="20% - Accent6 2 4 2 2 2 3" xfId="8323" xr:uid="{00000000-0005-0000-0000-0000DF230000}"/>
    <cellStyle name="20% - Accent6 2 4 2 2 2 3 2" xfId="16755" xr:uid="{00000000-0005-0000-0000-0000E0230000}"/>
    <cellStyle name="20% - Accent6 2 4 2 2 2 3 3" xfId="25329" xr:uid="{00000000-0005-0000-0000-0000E1230000}"/>
    <cellStyle name="20% - Accent6 2 4 2 2 2 4" xfId="11216" xr:uid="{00000000-0005-0000-0000-0000E2230000}"/>
    <cellStyle name="20% - Accent6 2 4 2 2 2 5" xfId="19790" xr:uid="{00000000-0005-0000-0000-0000E3230000}"/>
    <cellStyle name="20% - Accent6 2 4 2 2 3" xfId="4170" xr:uid="{00000000-0005-0000-0000-0000E4230000}"/>
    <cellStyle name="20% - Accent6 2 4 2 2 3 2" xfId="12602" xr:uid="{00000000-0005-0000-0000-0000E5230000}"/>
    <cellStyle name="20% - Accent6 2 4 2 2 3 3" xfId="21176" xr:uid="{00000000-0005-0000-0000-0000E6230000}"/>
    <cellStyle name="20% - Accent6 2 4 2 2 4" xfId="6939" xr:uid="{00000000-0005-0000-0000-0000E7230000}"/>
    <cellStyle name="20% - Accent6 2 4 2 2 4 2" xfId="15371" xr:uid="{00000000-0005-0000-0000-0000E8230000}"/>
    <cellStyle name="20% - Accent6 2 4 2 2 4 3" xfId="23945" xr:uid="{00000000-0005-0000-0000-0000E9230000}"/>
    <cellStyle name="20% - Accent6 2 4 2 2 5" xfId="9832" xr:uid="{00000000-0005-0000-0000-0000EA230000}"/>
    <cellStyle name="20% - Accent6 2 4 2 2 6" xfId="18406" xr:uid="{00000000-0005-0000-0000-0000EB230000}"/>
    <cellStyle name="20% - Accent6 2 4 2 3" xfId="1990" xr:uid="{00000000-0005-0000-0000-0000EC230000}"/>
    <cellStyle name="20% - Accent6 2 4 2 3 2" xfId="4762" xr:uid="{00000000-0005-0000-0000-0000ED230000}"/>
    <cellStyle name="20% - Accent6 2 4 2 3 2 2" xfId="13194" xr:uid="{00000000-0005-0000-0000-0000EE230000}"/>
    <cellStyle name="20% - Accent6 2 4 2 3 2 3" xfId="21768" xr:uid="{00000000-0005-0000-0000-0000EF230000}"/>
    <cellStyle name="20% - Accent6 2 4 2 3 3" xfId="7531" xr:uid="{00000000-0005-0000-0000-0000F0230000}"/>
    <cellStyle name="20% - Accent6 2 4 2 3 3 2" xfId="15963" xr:uid="{00000000-0005-0000-0000-0000F1230000}"/>
    <cellStyle name="20% - Accent6 2 4 2 3 3 3" xfId="24537" xr:uid="{00000000-0005-0000-0000-0000F2230000}"/>
    <cellStyle name="20% - Accent6 2 4 2 3 4" xfId="10424" xr:uid="{00000000-0005-0000-0000-0000F3230000}"/>
    <cellStyle name="20% - Accent6 2 4 2 3 5" xfId="18998" xr:uid="{00000000-0005-0000-0000-0000F4230000}"/>
    <cellStyle name="20% - Accent6 2 4 2 4" xfId="3378" xr:uid="{00000000-0005-0000-0000-0000F5230000}"/>
    <cellStyle name="20% - Accent6 2 4 2 4 2" xfId="11810" xr:uid="{00000000-0005-0000-0000-0000F6230000}"/>
    <cellStyle name="20% - Accent6 2 4 2 4 3" xfId="20384" xr:uid="{00000000-0005-0000-0000-0000F7230000}"/>
    <cellStyle name="20% - Accent6 2 4 2 5" xfId="6147" xr:uid="{00000000-0005-0000-0000-0000F8230000}"/>
    <cellStyle name="20% - Accent6 2 4 2 5 2" xfId="14579" xr:uid="{00000000-0005-0000-0000-0000F9230000}"/>
    <cellStyle name="20% - Accent6 2 4 2 5 3" xfId="23153" xr:uid="{00000000-0005-0000-0000-0000FA230000}"/>
    <cellStyle name="20% - Accent6 2 4 2 6" xfId="9040" xr:uid="{00000000-0005-0000-0000-0000FB230000}"/>
    <cellStyle name="20% - Accent6 2 4 2 7" xfId="17614" xr:uid="{00000000-0005-0000-0000-0000FC230000}"/>
    <cellStyle name="20% - Accent6 2 4 3" xfId="1015" xr:uid="{00000000-0005-0000-0000-0000FD230000}"/>
    <cellStyle name="20% - Accent6 2 4 3 2" xfId="2400" xr:uid="{00000000-0005-0000-0000-0000FE230000}"/>
    <cellStyle name="20% - Accent6 2 4 3 2 2" xfId="5172" xr:uid="{00000000-0005-0000-0000-0000FF230000}"/>
    <cellStyle name="20% - Accent6 2 4 3 2 2 2" xfId="13604" xr:uid="{00000000-0005-0000-0000-000000240000}"/>
    <cellStyle name="20% - Accent6 2 4 3 2 2 3" xfId="22178" xr:uid="{00000000-0005-0000-0000-000001240000}"/>
    <cellStyle name="20% - Accent6 2 4 3 2 3" xfId="7941" xr:uid="{00000000-0005-0000-0000-000002240000}"/>
    <cellStyle name="20% - Accent6 2 4 3 2 3 2" xfId="16373" xr:uid="{00000000-0005-0000-0000-000003240000}"/>
    <cellStyle name="20% - Accent6 2 4 3 2 3 3" xfId="24947" xr:uid="{00000000-0005-0000-0000-000004240000}"/>
    <cellStyle name="20% - Accent6 2 4 3 2 4" xfId="10834" xr:uid="{00000000-0005-0000-0000-000005240000}"/>
    <cellStyle name="20% - Accent6 2 4 3 2 5" xfId="19408" xr:uid="{00000000-0005-0000-0000-000006240000}"/>
    <cellStyle name="20% - Accent6 2 4 3 3" xfId="3788" xr:uid="{00000000-0005-0000-0000-000007240000}"/>
    <cellStyle name="20% - Accent6 2 4 3 3 2" xfId="12220" xr:uid="{00000000-0005-0000-0000-000008240000}"/>
    <cellStyle name="20% - Accent6 2 4 3 3 3" xfId="20794" xr:uid="{00000000-0005-0000-0000-000009240000}"/>
    <cellStyle name="20% - Accent6 2 4 3 4" xfId="6557" xr:uid="{00000000-0005-0000-0000-00000A240000}"/>
    <cellStyle name="20% - Accent6 2 4 3 4 2" xfId="14989" xr:uid="{00000000-0005-0000-0000-00000B240000}"/>
    <cellStyle name="20% - Accent6 2 4 3 4 3" xfId="23563" xr:uid="{00000000-0005-0000-0000-00000C240000}"/>
    <cellStyle name="20% - Accent6 2 4 3 5" xfId="9450" xr:uid="{00000000-0005-0000-0000-00000D240000}"/>
    <cellStyle name="20% - Accent6 2 4 3 6" xfId="18024" xr:uid="{00000000-0005-0000-0000-00000E240000}"/>
    <cellStyle name="20% - Accent6 2 4 4" xfId="844" xr:uid="{00000000-0005-0000-0000-00000F240000}"/>
    <cellStyle name="20% - Accent6 2 4 4 2" xfId="2229" xr:uid="{00000000-0005-0000-0000-000010240000}"/>
    <cellStyle name="20% - Accent6 2 4 4 2 2" xfId="5001" xr:uid="{00000000-0005-0000-0000-000011240000}"/>
    <cellStyle name="20% - Accent6 2 4 4 2 2 2" xfId="13433" xr:uid="{00000000-0005-0000-0000-000012240000}"/>
    <cellStyle name="20% - Accent6 2 4 4 2 2 3" xfId="22007" xr:uid="{00000000-0005-0000-0000-000013240000}"/>
    <cellStyle name="20% - Accent6 2 4 4 2 3" xfId="7770" xr:uid="{00000000-0005-0000-0000-000014240000}"/>
    <cellStyle name="20% - Accent6 2 4 4 2 3 2" xfId="16202" xr:uid="{00000000-0005-0000-0000-000015240000}"/>
    <cellStyle name="20% - Accent6 2 4 4 2 3 3" xfId="24776" xr:uid="{00000000-0005-0000-0000-000016240000}"/>
    <cellStyle name="20% - Accent6 2 4 4 2 4" xfId="10663" xr:uid="{00000000-0005-0000-0000-000017240000}"/>
    <cellStyle name="20% - Accent6 2 4 4 2 5" xfId="19237" xr:uid="{00000000-0005-0000-0000-000018240000}"/>
    <cellStyle name="20% - Accent6 2 4 4 3" xfId="3617" xr:uid="{00000000-0005-0000-0000-000019240000}"/>
    <cellStyle name="20% - Accent6 2 4 4 3 2" xfId="12049" xr:uid="{00000000-0005-0000-0000-00001A240000}"/>
    <cellStyle name="20% - Accent6 2 4 4 3 3" xfId="20623" xr:uid="{00000000-0005-0000-0000-00001B240000}"/>
    <cellStyle name="20% - Accent6 2 4 4 4" xfId="6386" xr:uid="{00000000-0005-0000-0000-00001C240000}"/>
    <cellStyle name="20% - Accent6 2 4 4 4 2" xfId="14818" xr:uid="{00000000-0005-0000-0000-00001D240000}"/>
    <cellStyle name="20% - Accent6 2 4 4 4 3" xfId="23392" xr:uid="{00000000-0005-0000-0000-00001E240000}"/>
    <cellStyle name="20% - Accent6 2 4 4 5" xfId="9279" xr:uid="{00000000-0005-0000-0000-00001F240000}"/>
    <cellStyle name="20% - Accent6 2 4 4 6" xfId="17853" xr:uid="{00000000-0005-0000-0000-000020240000}"/>
    <cellStyle name="20% - Accent6 2 4 5" xfId="1596" xr:uid="{00000000-0005-0000-0000-000021240000}"/>
    <cellStyle name="20% - Accent6 2 4 5 2" xfId="4368" xr:uid="{00000000-0005-0000-0000-000022240000}"/>
    <cellStyle name="20% - Accent6 2 4 5 2 2" xfId="12800" xr:uid="{00000000-0005-0000-0000-000023240000}"/>
    <cellStyle name="20% - Accent6 2 4 5 2 3" xfId="21374" xr:uid="{00000000-0005-0000-0000-000024240000}"/>
    <cellStyle name="20% - Accent6 2 4 5 3" xfId="7137" xr:uid="{00000000-0005-0000-0000-000025240000}"/>
    <cellStyle name="20% - Accent6 2 4 5 3 2" xfId="15569" xr:uid="{00000000-0005-0000-0000-000026240000}"/>
    <cellStyle name="20% - Accent6 2 4 5 3 3" xfId="24143" xr:uid="{00000000-0005-0000-0000-000027240000}"/>
    <cellStyle name="20% - Accent6 2 4 5 4" xfId="10030" xr:uid="{00000000-0005-0000-0000-000028240000}"/>
    <cellStyle name="20% - Accent6 2 4 5 5" xfId="18604" xr:uid="{00000000-0005-0000-0000-000029240000}"/>
    <cellStyle name="20% - Accent6 2 4 6" xfId="2984" xr:uid="{00000000-0005-0000-0000-00002A240000}"/>
    <cellStyle name="20% - Accent6 2 4 6 2" xfId="11416" xr:uid="{00000000-0005-0000-0000-00002B240000}"/>
    <cellStyle name="20% - Accent6 2 4 6 3" xfId="19990" xr:uid="{00000000-0005-0000-0000-00002C240000}"/>
    <cellStyle name="20% - Accent6 2 4 7" xfId="5753" xr:uid="{00000000-0005-0000-0000-00002D240000}"/>
    <cellStyle name="20% - Accent6 2 4 7 2" xfId="14185" xr:uid="{00000000-0005-0000-0000-00002E240000}"/>
    <cellStyle name="20% - Accent6 2 4 7 3" xfId="22759" xr:uid="{00000000-0005-0000-0000-00002F240000}"/>
    <cellStyle name="20% - Accent6 2 4 8" xfId="8646" xr:uid="{00000000-0005-0000-0000-000030240000}"/>
    <cellStyle name="20% - Accent6 2 4 9" xfId="17220" xr:uid="{00000000-0005-0000-0000-000031240000}"/>
    <cellStyle name="20% - Accent6 2 5" xfId="267" xr:uid="{00000000-0005-0000-0000-000032240000}"/>
    <cellStyle name="20% - Accent6 2 5 2" xfId="492" xr:uid="{00000000-0005-0000-0000-000033240000}"/>
    <cellStyle name="20% - Accent6 2 5 2 2" xfId="1284" xr:uid="{00000000-0005-0000-0000-000034240000}"/>
    <cellStyle name="20% - Accent6 2 5 2 2 2" xfId="2669" xr:uid="{00000000-0005-0000-0000-000035240000}"/>
    <cellStyle name="20% - Accent6 2 5 2 2 2 2" xfId="5441" xr:uid="{00000000-0005-0000-0000-000036240000}"/>
    <cellStyle name="20% - Accent6 2 5 2 2 2 2 2" xfId="13873" xr:uid="{00000000-0005-0000-0000-000037240000}"/>
    <cellStyle name="20% - Accent6 2 5 2 2 2 2 3" xfId="22447" xr:uid="{00000000-0005-0000-0000-000038240000}"/>
    <cellStyle name="20% - Accent6 2 5 2 2 2 3" xfId="8210" xr:uid="{00000000-0005-0000-0000-000039240000}"/>
    <cellStyle name="20% - Accent6 2 5 2 2 2 3 2" xfId="16642" xr:uid="{00000000-0005-0000-0000-00003A240000}"/>
    <cellStyle name="20% - Accent6 2 5 2 2 2 3 3" xfId="25216" xr:uid="{00000000-0005-0000-0000-00003B240000}"/>
    <cellStyle name="20% - Accent6 2 5 2 2 2 4" xfId="11103" xr:uid="{00000000-0005-0000-0000-00003C240000}"/>
    <cellStyle name="20% - Accent6 2 5 2 2 2 5" xfId="19677" xr:uid="{00000000-0005-0000-0000-00003D240000}"/>
    <cellStyle name="20% - Accent6 2 5 2 2 3" xfId="4057" xr:uid="{00000000-0005-0000-0000-00003E240000}"/>
    <cellStyle name="20% - Accent6 2 5 2 2 3 2" xfId="12489" xr:uid="{00000000-0005-0000-0000-00003F240000}"/>
    <cellStyle name="20% - Accent6 2 5 2 2 3 3" xfId="21063" xr:uid="{00000000-0005-0000-0000-000040240000}"/>
    <cellStyle name="20% - Accent6 2 5 2 2 4" xfId="6826" xr:uid="{00000000-0005-0000-0000-000041240000}"/>
    <cellStyle name="20% - Accent6 2 5 2 2 4 2" xfId="15258" xr:uid="{00000000-0005-0000-0000-000042240000}"/>
    <cellStyle name="20% - Accent6 2 5 2 2 4 3" xfId="23832" xr:uid="{00000000-0005-0000-0000-000043240000}"/>
    <cellStyle name="20% - Accent6 2 5 2 2 5" xfId="9719" xr:uid="{00000000-0005-0000-0000-000044240000}"/>
    <cellStyle name="20% - Accent6 2 5 2 2 6" xfId="18293" xr:uid="{00000000-0005-0000-0000-000045240000}"/>
    <cellStyle name="20% - Accent6 2 5 2 3" xfId="1877" xr:uid="{00000000-0005-0000-0000-000046240000}"/>
    <cellStyle name="20% - Accent6 2 5 2 3 2" xfId="4649" xr:uid="{00000000-0005-0000-0000-000047240000}"/>
    <cellStyle name="20% - Accent6 2 5 2 3 2 2" xfId="13081" xr:uid="{00000000-0005-0000-0000-000048240000}"/>
    <cellStyle name="20% - Accent6 2 5 2 3 2 3" xfId="21655" xr:uid="{00000000-0005-0000-0000-000049240000}"/>
    <cellStyle name="20% - Accent6 2 5 2 3 3" xfId="7418" xr:uid="{00000000-0005-0000-0000-00004A240000}"/>
    <cellStyle name="20% - Accent6 2 5 2 3 3 2" xfId="15850" xr:uid="{00000000-0005-0000-0000-00004B240000}"/>
    <cellStyle name="20% - Accent6 2 5 2 3 3 3" xfId="24424" xr:uid="{00000000-0005-0000-0000-00004C240000}"/>
    <cellStyle name="20% - Accent6 2 5 2 3 4" xfId="10311" xr:uid="{00000000-0005-0000-0000-00004D240000}"/>
    <cellStyle name="20% - Accent6 2 5 2 3 5" xfId="18885" xr:uid="{00000000-0005-0000-0000-00004E240000}"/>
    <cellStyle name="20% - Accent6 2 5 2 4" xfId="3265" xr:uid="{00000000-0005-0000-0000-00004F240000}"/>
    <cellStyle name="20% - Accent6 2 5 2 4 2" xfId="11697" xr:uid="{00000000-0005-0000-0000-000050240000}"/>
    <cellStyle name="20% - Accent6 2 5 2 4 3" xfId="20271" xr:uid="{00000000-0005-0000-0000-000051240000}"/>
    <cellStyle name="20% - Accent6 2 5 2 5" xfId="6034" xr:uid="{00000000-0005-0000-0000-000052240000}"/>
    <cellStyle name="20% - Accent6 2 5 2 5 2" xfId="14466" xr:uid="{00000000-0005-0000-0000-000053240000}"/>
    <cellStyle name="20% - Accent6 2 5 2 5 3" xfId="23040" xr:uid="{00000000-0005-0000-0000-000054240000}"/>
    <cellStyle name="20% - Accent6 2 5 2 6" xfId="8927" xr:uid="{00000000-0005-0000-0000-000055240000}"/>
    <cellStyle name="20% - Accent6 2 5 2 7" xfId="17501" xr:uid="{00000000-0005-0000-0000-000056240000}"/>
    <cellStyle name="20% - Accent6 2 5 3" xfId="1071" xr:uid="{00000000-0005-0000-0000-000057240000}"/>
    <cellStyle name="20% - Accent6 2 5 3 2" xfId="2456" xr:uid="{00000000-0005-0000-0000-000058240000}"/>
    <cellStyle name="20% - Accent6 2 5 3 2 2" xfId="5228" xr:uid="{00000000-0005-0000-0000-000059240000}"/>
    <cellStyle name="20% - Accent6 2 5 3 2 2 2" xfId="13660" xr:uid="{00000000-0005-0000-0000-00005A240000}"/>
    <cellStyle name="20% - Accent6 2 5 3 2 2 3" xfId="22234" xr:uid="{00000000-0005-0000-0000-00005B240000}"/>
    <cellStyle name="20% - Accent6 2 5 3 2 3" xfId="7997" xr:uid="{00000000-0005-0000-0000-00005C240000}"/>
    <cellStyle name="20% - Accent6 2 5 3 2 3 2" xfId="16429" xr:uid="{00000000-0005-0000-0000-00005D240000}"/>
    <cellStyle name="20% - Accent6 2 5 3 2 3 3" xfId="25003" xr:uid="{00000000-0005-0000-0000-00005E240000}"/>
    <cellStyle name="20% - Accent6 2 5 3 2 4" xfId="10890" xr:uid="{00000000-0005-0000-0000-00005F240000}"/>
    <cellStyle name="20% - Accent6 2 5 3 2 5" xfId="19464" xr:uid="{00000000-0005-0000-0000-000060240000}"/>
    <cellStyle name="20% - Accent6 2 5 3 3" xfId="3844" xr:uid="{00000000-0005-0000-0000-000061240000}"/>
    <cellStyle name="20% - Accent6 2 5 3 3 2" xfId="12276" xr:uid="{00000000-0005-0000-0000-000062240000}"/>
    <cellStyle name="20% - Accent6 2 5 3 3 3" xfId="20850" xr:uid="{00000000-0005-0000-0000-000063240000}"/>
    <cellStyle name="20% - Accent6 2 5 3 4" xfId="6613" xr:uid="{00000000-0005-0000-0000-000064240000}"/>
    <cellStyle name="20% - Accent6 2 5 3 4 2" xfId="15045" xr:uid="{00000000-0005-0000-0000-000065240000}"/>
    <cellStyle name="20% - Accent6 2 5 3 4 3" xfId="23619" xr:uid="{00000000-0005-0000-0000-000066240000}"/>
    <cellStyle name="20% - Accent6 2 5 3 5" xfId="9506" xr:uid="{00000000-0005-0000-0000-000067240000}"/>
    <cellStyle name="20% - Accent6 2 5 3 6" xfId="18080" xr:uid="{00000000-0005-0000-0000-000068240000}"/>
    <cellStyle name="20% - Accent6 2 5 4" xfId="731" xr:uid="{00000000-0005-0000-0000-000069240000}"/>
    <cellStyle name="20% - Accent6 2 5 4 2" xfId="2116" xr:uid="{00000000-0005-0000-0000-00006A240000}"/>
    <cellStyle name="20% - Accent6 2 5 4 2 2" xfId="4888" xr:uid="{00000000-0005-0000-0000-00006B240000}"/>
    <cellStyle name="20% - Accent6 2 5 4 2 2 2" xfId="13320" xr:uid="{00000000-0005-0000-0000-00006C240000}"/>
    <cellStyle name="20% - Accent6 2 5 4 2 2 3" xfId="21894" xr:uid="{00000000-0005-0000-0000-00006D240000}"/>
    <cellStyle name="20% - Accent6 2 5 4 2 3" xfId="7657" xr:uid="{00000000-0005-0000-0000-00006E240000}"/>
    <cellStyle name="20% - Accent6 2 5 4 2 3 2" xfId="16089" xr:uid="{00000000-0005-0000-0000-00006F240000}"/>
    <cellStyle name="20% - Accent6 2 5 4 2 3 3" xfId="24663" xr:uid="{00000000-0005-0000-0000-000070240000}"/>
    <cellStyle name="20% - Accent6 2 5 4 2 4" xfId="10550" xr:uid="{00000000-0005-0000-0000-000071240000}"/>
    <cellStyle name="20% - Accent6 2 5 4 2 5" xfId="19124" xr:uid="{00000000-0005-0000-0000-000072240000}"/>
    <cellStyle name="20% - Accent6 2 5 4 3" xfId="3504" xr:uid="{00000000-0005-0000-0000-000073240000}"/>
    <cellStyle name="20% - Accent6 2 5 4 3 2" xfId="11936" xr:uid="{00000000-0005-0000-0000-000074240000}"/>
    <cellStyle name="20% - Accent6 2 5 4 3 3" xfId="20510" xr:uid="{00000000-0005-0000-0000-000075240000}"/>
    <cellStyle name="20% - Accent6 2 5 4 4" xfId="6273" xr:uid="{00000000-0005-0000-0000-000076240000}"/>
    <cellStyle name="20% - Accent6 2 5 4 4 2" xfId="14705" xr:uid="{00000000-0005-0000-0000-000077240000}"/>
    <cellStyle name="20% - Accent6 2 5 4 4 3" xfId="23279" xr:uid="{00000000-0005-0000-0000-000078240000}"/>
    <cellStyle name="20% - Accent6 2 5 4 5" xfId="9166" xr:uid="{00000000-0005-0000-0000-000079240000}"/>
    <cellStyle name="20% - Accent6 2 5 4 6" xfId="17740" xr:uid="{00000000-0005-0000-0000-00007A240000}"/>
    <cellStyle name="20% - Accent6 2 5 5" xfId="1652" xr:uid="{00000000-0005-0000-0000-00007B240000}"/>
    <cellStyle name="20% - Accent6 2 5 5 2" xfId="4424" xr:uid="{00000000-0005-0000-0000-00007C240000}"/>
    <cellStyle name="20% - Accent6 2 5 5 2 2" xfId="12856" xr:uid="{00000000-0005-0000-0000-00007D240000}"/>
    <cellStyle name="20% - Accent6 2 5 5 2 3" xfId="21430" xr:uid="{00000000-0005-0000-0000-00007E240000}"/>
    <cellStyle name="20% - Accent6 2 5 5 3" xfId="7193" xr:uid="{00000000-0005-0000-0000-00007F240000}"/>
    <cellStyle name="20% - Accent6 2 5 5 3 2" xfId="15625" xr:uid="{00000000-0005-0000-0000-000080240000}"/>
    <cellStyle name="20% - Accent6 2 5 5 3 3" xfId="24199" xr:uid="{00000000-0005-0000-0000-000081240000}"/>
    <cellStyle name="20% - Accent6 2 5 5 4" xfId="10086" xr:uid="{00000000-0005-0000-0000-000082240000}"/>
    <cellStyle name="20% - Accent6 2 5 5 5" xfId="18660" xr:uid="{00000000-0005-0000-0000-000083240000}"/>
    <cellStyle name="20% - Accent6 2 5 6" xfId="3040" xr:uid="{00000000-0005-0000-0000-000084240000}"/>
    <cellStyle name="20% - Accent6 2 5 6 2" xfId="11472" xr:uid="{00000000-0005-0000-0000-000085240000}"/>
    <cellStyle name="20% - Accent6 2 5 6 3" xfId="20046" xr:uid="{00000000-0005-0000-0000-000086240000}"/>
    <cellStyle name="20% - Accent6 2 5 7" xfId="5809" xr:uid="{00000000-0005-0000-0000-000087240000}"/>
    <cellStyle name="20% - Accent6 2 5 7 2" xfId="14241" xr:uid="{00000000-0005-0000-0000-000088240000}"/>
    <cellStyle name="20% - Accent6 2 5 7 3" xfId="22815" xr:uid="{00000000-0005-0000-0000-000089240000}"/>
    <cellStyle name="20% - Accent6 2 5 8" xfId="8702" xr:uid="{00000000-0005-0000-0000-00008A240000}"/>
    <cellStyle name="20% - Accent6 2 5 9" xfId="17276" xr:uid="{00000000-0005-0000-0000-00008B240000}"/>
    <cellStyle name="20% - Accent6 2 6" xfId="380" xr:uid="{00000000-0005-0000-0000-00008C240000}"/>
    <cellStyle name="20% - Accent6 2 6 2" xfId="1172" xr:uid="{00000000-0005-0000-0000-00008D240000}"/>
    <cellStyle name="20% - Accent6 2 6 2 2" xfId="2557" xr:uid="{00000000-0005-0000-0000-00008E240000}"/>
    <cellStyle name="20% - Accent6 2 6 2 2 2" xfId="5329" xr:uid="{00000000-0005-0000-0000-00008F240000}"/>
    <cellStyle name="20% - Accent6 2 6 2 2 2 2" xfId="13761" xr:uid="{00000000-0005-0000-0000-000090240000}"/>
    <cellStyle name="20% - Accent6 2 6 2 2 2 3" xfId="22335" xr:uid="{00000000-0005-0000-0000-000091240000}"/>
    <cellStyle name="20% - Accent6 2 6 2 2 3" xfId="8098" xr:uid="{00000000-0005-0000-0000-000092240000}"/>
    <cellStyle name="20% - Accent6 2 6 2 2 3 2" xfId="16530" xr:uid="{00000000-0005-0000-0000-000093240000}"/>
    <cellStyle name="20% - Accent6 2 6 2 2 3 3" xfId="25104" xr:uid="{00000000-0005-0000-0000-000094240000}"/>
    <cellStyle name="20% - Accent6 2 6 2 2 4" xfId="10991" xr:uid="{00000000-0005-0000-0000-000095240000}"/>
    <cellStyle name="20% - Accent6 2 6 2 2 5" xfId="19565" xr:uid="{00000000-0005-0000-0000-000096240000}"/>
    <cellStyle name="20% - Accent6 2 6 2 3" xfId="3945" xr:uid="{00000000-0005-0000-0000-000097240000}"/>
    <cellStyle name="20% - Accent6 2 6 2 3 2" xfId="12377" xr:uid="{00000000-0005-0000-0000-000098240000}"/>
    <cellStyle name="20% - Accent6 2 6 2 3 3" xfId="20951" xr:uid="{00000000-0005-0000-0000-000099240000}"/>
    <cellStyle name="20% - Accent6 2 6 2 4" xfId="6714" xr:uid="{00000000-0005-0000-0000-00009A240000}"/>
    <cellStyle name="20% - Accent6 2 6 2 4 2" xfId="15146" xr:uid="{00000000-0005-0000-0000-00009B240000}"/>
    <cellStyle name="20% - Accent6 2 6 2 4 3" xfId="23720" xr:uid="{00000000-0005-0000-0000-00009C240000}"/>
    <cellStyle name="20% - Accent6 2 6 2 5" xfId="9607" xr:uid="{00000000-0005-0000-0000-00009D240000}"/>
    <cellStyle name="20% - Accent6 2 6 2 6" xfId="18181" xr:uid="{00000000-0005-0000-0000-00009E240000}"/>
    <cellStyle name="20% - Accent6 2 6 3" xfId="1765" xr:uid="{00000000-0005-0000-0000-00009F240000}"/>
    <cellStyle name="20% - Accent6 2 6 3 2" xfId="4537" xr:uid="{00000000-0005-0000-0000-0000A0240000}"/>
    <cellStyle name="20% - Accent6 2 6 3 2 2" xfId="12969" xr:uid="{00000000-0005-0000-0000-0000A1240000}"/>
    <cellStyle name="20% - Accent6 2 6 3 2 3" xfId="21543" xr:uid="{00000000-0005-0000-0000-0000A2240000}"/>
    <cellStyle name="20% - Accent6 2 6 3 3" xfId="7306" xr:uid="{00000000-0005-0000-0000-0000A3240000}"/>
    <cellStyle name="20% - Accent6 2 6 3 3 2" xfId="15738" xr:uid="{00000000-0005-0000-0000-0000A4240000}"/>
    <cellStyle name="20% - Accent6 2 6 3 3 3" xfId="24312" xr:uid="{00000000-0005-0000-0000-0000A5240000}"/>
    <cellStyle name="20% - Accent6 2 6 3 4" xfId="10199" xr:uid="{00000000-0005-0000-0000-0000A6240000}"/>
    <cellStyle name="20% - Accent6 2 6 3 5" xfId="18773" xr:uid="{00000000-0005-0000-0000-0000A7240000}"/>
    <cellStyle name="20% - Accent6 2 6 4" xfId="3153" xr:uid="{00000000-0005-0000-0000-0000A8240000}"/>
    <cellStyle name="20% - Accent6 2 6 4 2" xfId="11585" xr:uid="{00000000-0005-0000-0000-0000A9240000}"/>
    <cellStyle name="20% - Accent6 2 6 4 3" xfId="20159" xr:uid="{00000000-0005-0000-0000-0000AA240000}"/>
    <cellStyle name="20% - Accent6 2 6 5" xfId="5922" xr:uid="{00000000-0005-0000-0000-0000AB240000}"/>
    <cellStyle name="20% - Accent6 2 6 5 2" xfId="14354" xr:uid="{00000000-0005-0000-0000-0000AC240000}"/>
    <cellStyle name="20% - Accent6 2 6 5 3" xfId="22928" xr:uid="{00000000-0005-0000-0000-0000AD240000}"/>
    <cellStyle name="20% - Accent6 2 6 6" xfId="8815" xr:uid="{00000000-0005-0000-0000-0000AE240000}"/>
    <cellStyle name="20% - Accent6 2 6 7" xfId="17389" xr:uid="{00000000-0005-0000-0000-0000AF240000}"/>
    <cellStyle name="20% - Accent6 2 7" xfId="436" xr:uid="{00000000-0005-0000-0000-0000B0240000}"/>
    <cellStyle name="20% - Accent6 2 7 2" xfId="1228" xr:uid="{00000000-0005-0000-0000-0000B1240000}"/>
    <cellStyle name="20% - Accent6 2 7 2 2" xfId="2613" xr:uid="{00000000-0005-0000-0000-0000B2240000}"/>
    <cellStyle name="20% - Accent6 2 7 2 2 2" xfId="5385" xr:uid="{00000000-0005-0000-0000-0000B3240000}"/>
    <cellStyle name="20% - Accent6 2 7 2 2 2 2" xfId="13817" xr:uid="{00000000-0005-0000-0000-0000B4240000}"/>
    <cellStyle name="20% - Accent6 2 7 2 2 2 3" xfId="22391" xr:uid="{00000000-0005-0000-0000-0000B5240000}"/>
    <cellStyle name="20% - Accent6 2 7 2 2 3" xfId="8154" xr:uid="{00000000-0005-0000-0000-0000B6240000}"/>
    <cellStyle name="20% - Accent6 2 7 2 2 3 2" xfId="16586" xr:uid="{00000000-0005-0000-0000-0000B7240000}"/>
    <cellStyle name="20% - Accent6 2 7 2 2 3 3" xfId="25160" xr:uid="{00000000-0005-0000-0000-0000B8240000}"/>
    <cellStyle name="20% - Accent6 2 7 2 2 4" xfId="11047" xr:uid="{00000000-0005-0000-0000-0000B9240000}"/>
    <cellStyle name="20% - Accent6 2 7 2 2 5" xfId="19621" xr:uid="{00000000-0005-0000-0000-0000BA240000}"/>
    <cellStyle name="20% - Accent6 2 7 2 3" xfId="4001" xr:uid="{00000000-0005-0000-0000-0000BB240000}"/>
    <cellStyle name="20% - Accent6 2 7 2 3 2" xfId="12433" xr:uid="{00000000-0005-0000-0000-0000BC240000}"/>
    <cellStyle name="20% - Accent6 2 7 2 3 3" xfId="21007" xr:uid="{00000000-0005-0000-0000-0000BD240000}"/>
    <cellStyle name="20% - Accent6 2 7 2 4" xfId="6770" xr:uid="{00000000-0005-0000-0000-0000BE240000}"/>
    <cellStyle name="20% - Accent6 2 7 2 4 2" xfId="15202" xr:uid="{00000000-0005-0000-0000-0000BF240000}"/>
    <cellStyle name="20% - Accent6 2 7 2 4 3" xfId="23776" xr:uid="{00000000-0005-0000-0000-0000C0240000}"/>
    <cellStyle name="20% - Accent6 2 7 2 5" xfId="9663" xr:uid="{00000000-0005-0000-0000-0000C1240000}"/>
    <cellStyle name="20% - Accent6 2 7 2 6" xfId="18237" xr:uid="{00000000-0005-0000-0000-0000C2240000}"/>
    <cellStyle name="20% - Accent6 2 7 3" xfId="1821" xr:uid="{00000000-0005-0000-0000-0000C3240000}"/>
    <cellStyle name="20% - Accent6 2 7 3 2" xfId="4593" xr:uid="{00000000-0005-0000-0000-0000C4240000}"/>
    <cellStyle name="20% - Accent6 2 7 3 2 2" xfId="13025" xr:uid="{00000000-0005-0000-0000-0000C5240000}"/>
    <cellStyle name="20% - Accent6 2 7 3 2 3" xfId="21599" xr:uid="{00000000-0005-0000-0000-0000C6240000}"/>
    <cellStyle name="20% - Accent6 2 7 3 3" xfId="7362" xr:uid="{00000000-0005-0000-0000-0000C7240000}"/>
    <cellStyle name="20% - Accent6 2 7 3 3 2" xfId="15794" xr:uid="{00000000-0005-0000-0000-0000C8240000}"/>
    <cellStyle name="20% - Accent6 2 7 3 3 3" xfId="24368" xr:uid="{00000000-0005-0000-0000-0000C9240000}"/>
    <cellStyle name="20% - Accent6 2 7 3 4" xfId="10255" xr:uid="{00000000-0005-0000-0000-0000CA240000}"/>
    <cellStyle name="20% - Accent6 2 7 3 5" xfId="18829" xr:uid="{00000000-0005-0000-0000-0000CB240000}"/>
    <cellStyle name="20% - Accent6 2 7 4" xfId="3209" xr:uid="{00000000-0005-0000-0000-0000CC240000}"/>
    <cellStyle name="20% - Accent6 2 7 4 2" xfId="11641" xr:uid="{00000000-0005-0000-0000-0000CD240000}"/>
    <cellStyle name="20% - Accent6 2 7 4 3" xfId="20215" xr:uid="{00000000-0005-0000-0000-0000CE240000}"/>
    <cellStyle name="20% - Accent6 2 7 5" xfId="5978" xr:uid="{00000000-0005-0000-0000-0000CF240000}"/>
    <cellStyle name="20% - Accent6 2 7 5 2" xfId="14410" xr:uid="{00000000-0005-0000-0000-0000D0240000}"/>
    <cellStyle name="20% - Accent6 2 7 5 3" xfId="22984" xr:uid="{00000000-0005-0000-0000-0000D1240000}"/>
    <cellStyle name="20% - Accent6 2 7 6" xfId="8871" xr:uid="{00000000-0005-0000-0000-0000D2240000}"/>
    <cellStyle name="20% - Accent6 2 7 7" xfId="17445" xr:uid="{00000000-0005-0000-0000-0000D3240000}"/>
    <cellStyle name="20% - Accent6 2 8" xfId="902" xr:uid="{00000000-0005-0000-0000-0000D4240000}"/>
    <cellStyle name="20% - Accent6 2 8 2" xfId="2287" xr:uid="{00000000-0005-0000-0000-0000D5240000}"/>
    <cellStyle name="20% - Accent6 2 8 2 2" xfId="5059" xr:uid="{00000000-0005-0000-0000-0000D6240000}"/>
    <cellStyle name="20% - Accent6 2 8 2 2 2" xfId="13491" xr:uid="{00000000-0005-0000-0000-0000D7240000}"/>
    <cellStyle name="20% - Accent6 2 8 2 2 3" xfId="22065" xr:uid="{00000000-0005-0000-0000-0000D8240000}"/>
    <cellStyle name="20% - Accent6 2 8 2 3" xfId="7828" xr:uid="{00000000-0005-0000-0000-0000D9240000}"/>
    <cellStyle name="20% - Accent6 2 8 2 3 2" xfId="16260" xr:uid="{00000000-0005-0000-0000-0000DA240000}"/>
    <cellStyle name="20% - Accent6 2 8 2 3 3" xfId="24834" xr:uid="{00000000-0005-0000-0000-0000DB240000}"/>
    <cellStyle name="20% - Accent6 2 8 2 4" xfId="10721" xr:uid="{00000000-0005-0000-0000-0000DC240000}"/>
    <cellStyle name="20% - Accent6 2 8 2 5" xfId="19295" xr:uid="{00000000-0005-0000-0000-0000DD240000}"/>
    <cellStyle name="20% - Accent6 2 8 3" xfId="3675" xr:uid="{00000000-0005-0000-0000-0000DE240000}"/>
    <cellStyle name="20% - Accent6 2 8 3 2" xfId="12107" xr:uid="{00000000-0005-0000-0000-0000DF240000}"/>
    <cellStyle name="20% - Accent6 2 8 3 3" xfId="20681" xr:uid="{00000000-0005-0000-0000-0000E0240000}"/>
    <cellStyle name="20% - Accent6 2 8 4" xfId="6444" xr:uid="{00000000-0005-0000-0000-0000E1240000}"/>
    <cellStyle name="20% - Accent6 2 8 4 2" xfId="14876" xr:uid="{00000000-0005-0000-0000-0000E2240000}"/>
    <cellStyle name="20% - Accent6 2 8 4 3" xfId="23450" xr:uid="{00000000-0005-0000-0000-0000E3240000}"/>
    <cellStyle name="20% - Accent6 2 8 5" xfId="9337" xr:uid="{00000000-0005-0000-0000-0000E4240000}"/>
    <cellStyle name="20% - Accent6 2 8 6" xfId="17911" xr:uid="{00000000-0005-0000-0000-0000E5240000}"/>
    <cellStyle name="20% - Accent6 2 9" xfId="675" xr:uid="{00000000-0005-0000-0000-0000E6240000}"/>
    <cellStyle name="20% - Accent6 2 9 2" xfId="2060" xr:uid="{00000000-0005-0000-0000-0000E7240000}"/>
    <cellStyle name="20% - Accent6 2 9 2 2" xfId="4832" xr:uid="{00000000-0005-0000-0000-0000E8240000}"/>
    <cellStyle name="20% - Accent6 2 9 2 2 2" xfId="13264" xr:uid="{00000000-0005-0000-0000-0000E9240000}"/>
    <cellStyle name="20% - Accent6 2 9 2 2 3" xfId="21838" xr:uid="{00000000-0005-0000-0000-0000EA240000}"/>
    <cellStyle name="20% - Accent6 2 9 2 3" xfId="7601" xr:uid="{00000000-0005-0000-0000-0000EB240000}"/>
    <cellStyle name="20% - Accent6 2 9 2 3 2" xfId="16033" xr:uid="{00000000-0005-0000-0000-0000EC240000}"/>
    <cellStyle name="20% - Accent6 2 9 2 3 3" xfId="24607" xr:uid="{00000000-0005-0000-0000-0000ED240000}"/>
    <cellStyle name="20% - Accent6 2 9 2 4" xfId="10494" xr:uid="{00000000-0005-0000-0000-0000EE240000}"/>
    <cellStyle name="20% - Accent6 2 9 2 5" xfId="19068" xr:uid="{00000000-0005-0000-0000-0000EF240000}"/>
    <cellStyle name="20% - Accent6 2 9 3" xfId="3448" xr:uid="{00000000-0005-0000-0000-0000F0240000}"/>
    <cellStyle name="20% - Accent6 2 9 3 2" xfId="11880" xr:uid="{00000000-0005-0000-0000-0000F1240000}"/>
    <cellStyle name="20% - Accent6 2 9 3 3" xfId="20454" xr:uid="{00000000-0005-0000-0000-0000F2240000}"/>
    <cellStyle name="20% - Accent6 2 9 4" xfId="6217" xr:uid="{00000000-0005-0000-0000-0000F3240000}"/>
    <cellStyle name="20% - Accent6 2 9 4 2" xfId="14649" xr:uid="{00000000-0005-0000-0000-0000F4240000}"/>
    <cellStyle name="20% - Accent6 2 9 4 3" xfId="23223" xr:uid="{00000000-0005-0000-0000-0000F5240000}"/>
    <cellStyle name="20% - Accent6 2 9 5" xfId="9110" xr:uid="{00000000-0005-0000-0000-0000F6240000}"/>
    <cellStyle name="20% - Accent6 2 9 6" xfId="17684" xr:uid="{00000000-0005-0000-0000-0000F7240000}"/>
    <cellStyle name="20% - Accent6 20" xfId="8516" xr:uid="{00000000-0005-0000-0000-0000F8240000}"/>
    <cellStyle name="20% - Accent6 21" xfId="16945" xr:uid="{00000000-0005-0000-0000-0000F9240000}"/>
    <cellStyle name="20% - Accent6 22" xfId="16986" xr:uid="{00000000-0005-0000-0000-0000FA240000}"/>
    <cellStyle name="20% - Accent6 23" xfId="17024" xr:uid="{00000000-0005-0000-0000-0000FB240000}"/>
    <cellStyle name="20% - Accent6 24" xfId="17062" xr:uid="{00000000-0005-0000-0000-0000FC240000}"/>
    <cellStyle name="20% - Accent6 25" xfId="17078" xr:uid="{00000000-0005-0000-0000-0000FD240000}"/>
    <cellStyle name="20% - Accent6 26" xfId="17091" xr:uid="{00000000-0005-0000-0000-0000FE240000}"/>
    <cellStyle name="20% - Accent6 3" xfId="69" xr:uid="{00000000-0005-0000-0000-0000FF240000}"/>
    <cellStyle name="20% - Accent6 3 10" xfId="2885" xr:uid="{00000000-0005-0000-0000-000000250000}"/>
    <cellStyle name="20% - Accent6 3 10 2" xfId="11317" xr:uid="{00000000-0005-0000-0000-000001250000}"/>
    <cellStyle name="20% - Accent6 3 10 3" xfId="19891" xr:uid="{00000000-0005-0000-0000-000002250000}"/>
    <cellStyle name="20% - Accent6 3 11" xfId="5654" xr:uid="{00000000-0005-0000-0000-000003250000}"/>
    <cellStyle name="20% - Accent6 3 11 2" xfId="14086" xr:uid="{00000000-0005-0000-0000-000004250000}"/>
    <cellStyle name="20% - Accent6 3 11 3" xfId="22660" xr:uid="{00000000-0005-0000-0000-000005250000}"/>
    <cellStyle name="20% - Accent6 3 12" xfId="8452" xr:uid="{00000000-0005-0000-0000-000006250000}"/>
    <cellStyle name="20% - Accent6 3 12 2" xfId="16884" xr:uid="{00000000-0005-0000-0000-000007250000}"/>
    <cellStyle name="20% - Accent6 3 12 3" xfId="25458" xr:uid="{00000000-0005-0000-0000-000008250000}"/>
    <cellStyle name="20% - Accent6 3 13" xfId="8547" xr:uid="{00000000-0005-0000-0000-000009250000}"/>
    <cellStyle name="20% - Accent6 3 14" xfId="17121" xr:uid="{00000000-0005-0000-0000-00000A250000}"/>
    <cellStyle name="20% - Accent6 3 2" xfId="126" xr:uid="{00000000-0005-0000-0000-00000B250000}"/>
    <cellStyle name="20% - Accent6 3 2 10" xfId="17177" xr:uid="{00000000-0005-0000-0000-00000C250000}"/>
    <cellStyle name="20% - Accent6 3 2 2" xfId="337" xr:uid="{00000000-0005-0000-0000-00000D250000}"/>
    <cellStyle name="20% - Accent6 3 2 2 2" xfId="1141" xr:uid="{00000000-0005-0000-0000-00000E250000}"/>
    <cellStyle name="20% - Accent6 3 2 2 2 2" xfId="2526" xr:uid="{00000000-0005-0000-0000-00000F250000}"/>
    <cellStyle name="20% - Accent6 3 2 2 2 2 2" xfId="5298" xr:uid="{00000000-0005-0000-0000-000010250000}"/>
    <cellStyle name="20% - Accent6 3 2 2 2 2 2 2" xfId="13730" xr:uid="{00000000-0005-0000-0000-000011250000}"/>
    <cellStyle name="20% - Accent6 3 2 2 2 2 2 3" xfId="22304" xr:uid="{00000000-0005-0000-0000-000012250000}"/>
    <cellStyle name="20% - Accent6 3 2 2 2 2 3" xfId="8067" xr:uid="{00000000-0005-0000-0000-000013250000}"/>
    <cellStyle name="20% - Accent6 3 2 2 2 2 3 2" xfId="16499" xr:uid="{00000000-0005-0000-0000-000014250000}"/>
    <cellStyle name="20% - Accent6 3 2 2 2 2 3 3" xfId="25073" xr:uid="{00000000-0005-0000-0000-000015250000}"/>
    <cellStyle name="20% - Accent6 3 2 2 2 2 4" xfId="10960" xr:uid="{00000000-0005-0000-0000-000016250000}"/>
    <cellStyle name="20% - Accent6 3 2 2 2 2 5" xfId="19534" xr:uid="{00000000-0005-0000-0000-000017250000}"/>
    <cellStyle name="20% - Accent6 3 2 2 2 3" xfId="3914" xr:uid="{00000000-0005-0000-0000-000018250000}"/>
    <cellStyle name="20% - Accent6 3 2 2 2 3 2" xfId="12346" xr:uid="{00000000-0005-0000-0000-000019250000}"/>
    <cellStyle name="20% - Accent6 3 2 2 2 3 3" xfId="20920" xr:uid="{00000000-0005-0000-0000-00001A250000}"/>
    <cellStyle name="20% - Accent6 3 2 2 2 4" xfId="6683" xr:uid="{00000000-0005-0000-0000-00001B250000}"/>
    <cellStyle name="20% - Accent6 3 2 2 2 4 2" xfId="15115" xr:uid="{00000000-0005-0000-0000-00001C250000}"/>
    <cellStyle name="20% - Accent6 3 2 2 2 4 3" xfId="23689" xr:uid="{00000000-0005-0000-0000-00001D250000}"/>
    <cellStyle name="20% - Accent6 3 2 2 2 5" xfId="9576" xr:uid="{00000000-0005-0000-0000-00001E250000}"/>
    <cellStyle name="20% - Accent6 3 2 2 2 6" xfId="18150" xr:uid="{00000000-0005-0000-0000-00001F250000}"/>
    <cellStyle name="20% - Accent6 3 2 2 3" xfId="1722" xr:uid="{00000000-0005-0000-0000-000020250000}"/>
    <cellStyle name="20% - Accent6 3 2 2 3 2" xfId="4494" xr:uid="{00000000-0005-0000-0000-000021250000}"/>
    <cellStyle name="20% - Accent6 3 2 2 3 2 2" xfId="12926" xr:uid="{00000000-0005-0000-0000-000022250000}"/>
    <cellStyle name="20% - Accent6 3 2 2 3 2 3" xfId="21500" xr:uid="{00000000-0005-0000-0000-000023250000}"/>
    <cellStyle name="20% - Accent6 3 2 2 3 3" xfId="7263" xr:uid="{00000000-0005-0000-0000-000024250000}"/>
    <cellStyle name="20% - Accent6 3 2 2 3 3 2" xfId="15695" xr:uid="{00000000-0005-0000-0000-000025250000}"/>
    <cellStyle name="20% - Accent6 3 2 2 3 3 3" xfId="24269" xr:uid="{00000000-0005-0000-0000-000026250000}"/>
    <cellStyle name="20% - Accent6 3 2 2 3 4" xfId="10156" xr:uid="{00000000-0005-0000-0000-000027250000}"/>
    <cellStyle name="20% - Accent6 3 2 2 3 5" xfId="18730" xr:uid="{00000000-0005-0000-0000-000028250000}"/>
    <cellStyle name="20% - Accent6 3 2 2 4" xfId="3110" xr:uid="{00000000-0005-0000-0000-000029250000}"/>
    <cellStyle name="20% - Accent6 3 2 2 4 2" xfId="11542" xr:uid="{00000000-0005-0000-0000-00002A250000}"/>
    <cellStyle name="20% - Accent6 3 2 2 4 3" xfId="20116" xr:uid="{00000000-0005-0000-0000-00002B250000}"/>
    <cellStyle name="20% - Accent6 3 2 2 5" xfId="5879" xr:uid="{00000000-0005-0000-0000-00002C250000}"/>
    <cellStyle name="20% - Accent6 3 2 2 5 2" xfId="14311" xr:uid="{00000000-0005-0000-0000-00002D250000}"/>
    <cellStyle name="20% - Accent6 3 2 2 5 3" xfId="22885" xr:uid="{00000000-0005-0000-0000-00002E250000}"/>
    <cellStyle name="20% - Accent6 3 2 2 6" xfId="8772" xr:uid="{00000000-0005-0000-0000-00002F250000}"/>
    <cellStyle name="20% - Accent6 3 2 2 7" xfId="17346" xr:uid="{00000000-0005-0000-0000-000030250000}"/>
    <cellStyle name="20% - Accent6 3 2 3" xfId="562" xr:uid="{00000000-0005-0000-0000-000031250000}"/>
    <cellStyle name="20% - Accent6 3 2 3 2" xfId="1354" xr:uid="{00000000-0005-0000-0000-000032250000}"/>
    <cellStyle name="20% - Accent6 3 2 3 2 2" xfId="2739" xr:uid="{00000000-0005-0000-0000-000033250000}"/>
    <cellStyle name="20% - Accent6 3 2 3 2 2 2" xfId="5511" xr:uid="{00000000-0005-0000-0000-000034250000}"/>
    <cellStyle name="20% - Accent6 3 2 3 2 2 2 2" xfId="13943" xr:uid="{00000000-0005-0000-0000-000035250000}"/>
    <cellStyle name="20% - Accent6 3 2 3 2 2 2 3" xfId="22517" xr:uid="{00000000-0005-0000-0000-000036250000}"/>
    <cellStyle name="20% - Accent6 3 2 3 2 2 3" xfId="8280" xr:uid="{00000000-0005-0000-0000-000037250000}"/>
    <cellStyle name="20% - Accent6 3 2 3 2 2 3 2" xfId="16712" xr:uid="{00000000-0005-0000-0000-000038250000}"/>
    <cellStyle name="20% - Accent6 3 2 3 2 2 3 3" xfId="25286" xr:uid="{00000000-0005-0000-0000-000039250000}"/>
    <cellStyle name="20% - Accent6 3 2 3 2 2 4" xfId="11173" xr:uid="{00000000-0005-0000-0000-00003A250000}"/>
    <cellStyle name="20% - Accent6 3 2 3 2 2 5" xfId="19747" xr:uid="{00000000-0005-0000-0000-00003B250000}"/>
    <cellStyle name="20% - Accent6 3 2 3 2 3" xfId="4127" xr:uid="{00000000-0005-0000-0000-00003C250000}"/>
    <cellStyle name="20% - Accent6 3 2 3 2 3 2" xfId="12559" xr:uid="{00000000-0005-0000-0000-00003D250000}"/>
    <cellStyle name="20% - Accent6 3 2 3 2 3 3" xfId="21133" xr:uid="{00000000-0005-0000-0000-00003E250000}"/>
    <cellStyle name="20% - Accent6 3 2 3 2 4" xfId="6896" xr:uid="{00000000-0005-0000-0000-00003F250000}"/>
    <cellStyle name="20% - Accent6 3 2 3 2 4 2" xfId="15328" xr:uid="{00000000-0005-0000-0000-000040250000}"/>
    <cellStyle name="20% - Accent6 3 2 3 2 4 3" xfId="23902" xr:uid="{00000000-0005-0000-0000-000041250000}"/>
    <cellStyle name="20% - Accent6 3 2 3 2 5" xfId="9789" xr:uid="{00000000-0005-0000-0000-000042250000}"/>
    <cellStyle name="20% - Accent6 3 2 3 2 6" xfId="18363" xr:uid="{00000000-0005-0000-0000-000043250000}"/>
    <cellStyle name="20% - Accent6 3 2 3 3" xfId="1947" xr:uid="{00000000-0005-0000-0000-000044250000}"/>
    <cellStyle name="20% - Accent6 3 2 3 3 2" xfId="4719" xr:uid="{00000000-0005-0000-0000-000045250000}"/>
    <cellStyle name="20% - Accent6 3 2 3 3 2 2" xfId="13151" xr:uid="{00000000-0005-0000-0000-000046250000}"/>
    <cellStyle name="20% - Accent6 3 2 3 3 2 3" xfId="21725" xr:uid="{00000000-0005-0000-0000-000047250000}"/>
    <cellStyle name="20% - Accent6 3 2 3 3 3" xfId="7488" xr:uid="{00000000-0005-0000-0000-000048250000}"/>
    <cellStyle name="20% - Accent6 3 2 3 3 3 2" xfId="15920" xr:uid="{00000000-0005-0000-0000-000049250000}"/>
    <cellStyle name="20% - Accent6 3 2 3 3 3 3" xfId="24494" xr:uid="{00000000-0005-0000-0000-00004A250000}"/>
    <cellStyle name="20% - Accent6 3 2 3 3 4" xfId="10381" xr:uid="{00000000-0005-0000-0000-00004B250000}"/>
    <cellStyle name="20% - Accent6 3 2 3 3 5" xfId="18955" xr:uid="{00000000-0005-0000-0000-00004C250000}"/>
    <cellStyle name="20% - Accent6 3 2 3 4" xfId="3335" xr:uid="{00000000-0005-0000-0000-00004D250000}"/>
    <cellStyle name="20% - Accent6 3 2 3 4 2" xfId="11767" xr:uid="{00000000-0005-0000-0000-00004E250000}"/>
    <cellStyle name="20% - Accent6 3 2 3 4 3" xfId="20341" xr:uid="{00000000-0005-0000-0000-00004F250000}"/>
    <cellStyle name="20% - Accent6 3 2 3 5" xfId="6104" xr:uid="{00000000-0005-0000-0000-000050250000}"/>
    <cellStyle name="20% - Accent6 3 2 3 5 2" xfId="14536" xr:uid="{00000000-0005-0000-0000-000051250000}"/>
    <cellStyle name="20% - Accent6 3 2 3 5 3" xfId="23110" xr:uid="{00000000-0005-0000-0000-000052250000}"/>
    <cellStyle name="20% - Accent6 3 2 3 6" xfId="8997" xr:uid="{00000000-0005-0000-0000-000053250000}"/>
    <cellStyle name="20% - Accent6 3 2 3 7" xfId="17571" xr:uid="{00000000-0005-0000-0000-000054250000}"/>
    <cellStyle name="20% - Accent6 3 2 4" xfId="972" xr:uid="{00000000-0005-0000-0000-000055250000}"/>
    <cellStyle name="20% - Accent6 3 2 4 2" xfId="2357" xr:uid="{00000000-0005-0000-0000-000056250000}"/>
    <cellStyle name="20% - Accent6 3 2 4 2 2" xfId="5129" xr:uid="{00000000-0005-0000-0000-000057250000}"/>
    <cellStyle name="20% - Accent6 3 2 4 2 2 2" xfId="13561" xr:uid="{00000000-0005-0000-0000-000058250000}"/>
    <cellStyle name="20% - Accent6 3 2 4 2 2 3" xfId="22135" xr:uid="{00000000-0005-0000-0000-000059250000}"/>
    <cellStyle name="20% - Accent6 3 2 4 2 3" xfId="7898" xr:uid="{00000000-0005-0000-0000-00005A250000}"/>
    <cellStyle name="20% - Accent6 3 2 4 2 3 2" xfId="16330" xr:uid="{00000000-0005-0000-0000-00005B250000}"/>
    <cellStyle name="20% - Accent6 3 2 4 2 3 3" xfId="24904" xr:uid="{00000000-0005-0000-0000-00005C250000}"/>
    <cellStyle name="20% - Accent6 3 2 4 2 4" xfId="10791" xr:uid="{00000000-0005-0000-0000-00005D250000}"/>
    <cellStyle name="20% - Accent6 3 2 4 2 5" xfId="19365" xr:uid="{00000000-0005-0000-0000-00005E250000}"/>
    <cellStyle name="20% - Accent6 3 2 4 3" xfId="3745" xr:uid="{00000000-0005-0000-0000-00005F250000}"/>
    <cellStyle name="20% - Accent6 3 2 4 3 2" xfId="12177" xr:uid="{00000000-0005-0000-0000-000060250000}"/>
    <cellStyle name="20% - Accent6 3 2 4 3 3" xfId="20751" xr:uid="{00000000-0005-0000-0000-000061250000}"/>
    <cellStyle name="20% - Accent6 3 2 4 4" xfId="6514" xr:uid="{00000000-0005-0000-0000-000062250000}"/>
    <cellStyle name="20% - Accent6 3 2 4 4 2" xfId="14946" xr:uid="{00000000-0005-0000-0000-000063250000}"/>
    <cellStyle name="20% - Accent6 3 2 4 4 3" xfId="23520" xr:uid="{00000000-0005-0000-0000-000064250000}"/>
    <cellStyle name="20% - Accent6 3 2 4 5" xfId="9407" xr:uid="{00000000-0005-0000-0000-000065250000}"/>
    <cellStyle name="20% - Accent6 3 2 4 6" xfId="17981" xr:uid="{00000000-0005-0000-0000-000066250000}"/>
    <cellStyle name="20% - Accent6 3 2 5" xfId="801" xr:uid="{00000000-0005-0000-0000-000067250000}"/>
    <cellStyle name="20% - Accent6 3 2 5 2" xfId="2186" xr:uid="{00000000-0005-0000-0000-000068250000}"/>
    <cellStyle name="20% - Accent6 3 2 5 2 2" xfId="4958" xr:uid="{00000000-0005-0000-0000-000069250000}"/>
    <cellStyle name="20% - Accent6 3 2 5 2 2 2" xfId="13390" xr:uid="{00000000-0005-0000-0000-00006A250000}"/>
    <cellStyle name="20% - Accent6 3 2 5 2 2 3" xfId="21964" xr:uid="{00000000-0005-0000-0000-00006B250000}"/>
    <cellStyle name="20% - Accent6 3 2 5 2 3" xfId="7727" xr:uid="{00000000-0005-0000-0000-00006C250000}"/>
    <cellStyle name="20% - Accent6 3 2 5 2 3 2" xfId="16159" xr:uid="{00000000-0005-0000-0000-00006D250000}"/>
    <cellStyle name="20% - Accent6 3 2 5 2 3 3" xfId="24733" xr:uid="{00000000-0005-0000-0000-00006E250000}"/>
    <cellStyle name="20% - Accent6 3 2 5 2 4" xfId="10620" xr:uid="{00000000-0005-0000-0000-00006F250000}"/>
    <cellStyle name="20% - Accent6 3 2 5 2 5" xfId="19194" xr:uid="{00000000-0005-0000-0000-000070250000}"/>
    <cellStyle name="20% - Accent6 3 2 5 3" xfId="3574" xr:uid="{00000000-0005-0000-0000-000071250000}"/>
    <cellStyle name="20% - Accent6 3 2 5 3 2" xfId="12006" xr:uid="{00000000-0005-0000-0000-000072250000}"/>
    <cellStyle name="20% - Accent6 3 2 5 3 3" xfId="20580" xr:uid="{00000000-0005-0000-0000-000073250000}"/>
    <cellStyle name="20% - Accent6 3 2 5 4" xfId="6343" xr:uid="{00000000-0005-0000-0000-000074250000}"/>
    <cellStyle name="20% - Accent6 3 2 5 4 2" xfId="14775" xr:uid="{00000000-0005-0000-0000-000075250000}"/>
    <cellStyle name="20% - Accent6 3 2 5 4 3" xfId="23349" xr:uid="{00000000-0005-0000-0000-000076250000}"/>
    <cellStyle name="20% - Accent6 3 2 5 5" xfId="9236" xr:uid="{00000000-0005-0000-0000-000077250000}"/>
    <cellStyle name="20% - Accent6 3 2 5 6" xfId="17810" xr:uid="{00000000-0005-0000-0000-000078250000}"/>
    <cellStyle name="20% - Accent6 3 2 6" xfId="1553" xr:uid="{00000000-0005-0000-0000-000079250000}"/>
    <cellStyle name="20% - Accent6 3 2 6 2" xfId="4325" xr:uid="{00000000-0005-0000-0000-00007A250000}"/>
    <cellStyle name="20% - Accent6 3 2 6 2 2" xfId="12757" xr:uid="{00000000-0005-0000-0000-00007B250000}"/>
    <cellStyle name="20% - Accent6 3 2 6 2 3" xfId="21331" xr:uid="{00000000-0005-0000-0000-00007C250000}"/>
    <cellStyle name="20% - Accent6 3 2 6 3" xfId="7094" xr:uid="{00000000-0005-0000-0000-00007D250000}"/>
    <cellStyle name="20% - Accent6 3 2 6 3 2" xfId="15526" xr:uid="{00000000-0005-0000-0000-00007E250000}"/>
    <cellStyle name="20% - Accent6 3 2 6 3 3" xfId="24100" xr:uid="{00000000-0005-0000-0000-00007F250000}"/>
    <cellStyle name="20% - Accent6 3 2 6 4" xfId="9987" xr:uid="{00000000-0005-0000-0000-000080250000}"/>
    <cellStyle name="20% - Accent6 3 2 6 5" xfId="18561" xr:uid="{00000000-0005-0000-0000-000081250000}"/>
    <cellStyle name="20% - Accent6 3 2 7" xfId="2941" xr:uid="{00000000-0005-0000-0000-000082250000}"/>
    <cellStyle name="20% - Accent6 3 2 7 2" xfId="11373" xr:uid="{00000000-0005-0000-0000-000083250000}"/>
    <cellStyle name="20% - Accent6 3 2 7 3" xfId="19947" xr:uid="{00000000-0005-0000-0000-000084250000}"/>
    <cellStyle name="20% - Accent6 3 2 8" xfId="5710" xr:uid="{00000000-0005-0000-0000-000085250000}"/>
    <cellStyle name="20% - Accent6 3 2 8 2" xfId="14142" xr:uid="{00000000-0005-0000-0000-000086250000}"/>
    <cellStyle name="20% - Accent6 3 2 8 3" xfId="22716" xr:uid="{00000000-0005-0000-0000-000087250000}"/>
    <cellStyle name="20% - Accent6 3 2 9" xfId="8603" xr:uid="{00000000-0005-0000-0000-000088250000}"/>
    <cellStyle name="20% - Accent6 3 3" xfId="225" xr:uid="{00000000-0005-0000-0000-000089250000}"/>
    <cellStyle name="20% - Accent6 3 3 2" xfId="619" xr:uid="{00000000-0005-0000-0000-00008A250000}"/>
    <cellStyle name="20% - Accent6 3 3 2 2" xfId="1411" xr:uid="{00000000-0005-0000-0000-00008B250000}"/>
    <cellStyle name="20% - Accent6 3 3 2 2 2" xfId="2796" xr:uid="{00000000-0005-0000-0000-00008C250000}"/>
    <cellStyle name="20% - Accent6 3 3 2 2 2 2" xfId="5568" xr:uid="{00000000-0005-0000-0000-00008D250000}"/>
    <cellStyle name="20% - Accent6 3 3 2 2 2 2 2" xfId="14000" xr:uid="{00000000-0005-0000-0000-00008E250000}"/>
    <cellStyle name="20% - Accent6 3 3 2 2 2 2 3" xfId="22574" xr:uid="{00000000-0005-0000-0000-00008F250000}"/>
    <cellStyle name="20% - Accent6 3 3 2 2 2 3" xfId="8337" xr:uid="{00000000-0005-0000-0000-000090250000}"/>
    <cellStyle name="20% - Accent6 3 3 2 2 2 3 2" xfId="16769" xr:uid="{00000000-0005-0000-0000-000091250000}"/>
    <cellStyle name="20% - Accent6 3 3 2 2 2 3 3" xfId="25343" xr:uid="{00000000-0005-0000-0000-000092250000}"/>
    <cellStyle name="20% - Accent6 3 3 2 2 2 4" xfId="11230" xr:uid="{00000000-0005-0000-0000-000093250000}"/>
    <cellStyle name="20% - Accent6 3 3 2 2 2 5" xfId="19804" xr:uid="{00000000-0005-0000-0000-000094250000}"/>
    <cellStyle name="20% - Accent6 3 3 2 2 3" xfId="4184" xr:uid="{00000000-0005-0000-0000-000095250000}"/>
    <cellStyle name="20% - Accent6 3 3 2 2 3 2" xfId="12616" xr:uid="{00000000-0005-0000-0000-000096250000}"/>
    <cellStyle name="20% - Accent6 3 3 2 2 3 3" xfId="21190" xr:uid="{00000000-0005-0000-0000-000097250000}"/>
    <cellStyle name="20% - Accent6 3 3 2 2 4" xfId="6953" xr:uid="{00000000-0005-0000-0000-000098250000}"/>
    <cellStyle name="20% - Accent6 3 3 2 2 4 2" xfId="15385" xr:uid="{00000000-0005-0000-0000-000099250000}"/>
    <cellStyle name="20% - Accent6 3 3 2 2 4 3" xfId="23959" xr:uid="{00000000-0005-0000-0000-00009A250000}"/>
    <cellStyle name="20% - Accent6 3 3 2 2 5" xfId="9846" xr:uid="{00000000-0005-0000-0000-00009B250000}"/>
    <cellStyle name="20% - Accent6 3 3 2 2 6" xfId="18420" xr:uid="{00000000-0005-0000-0000-00009C250000}"/>
    <cellStyle name="20% - Accent6 3 3 2 3" xfId="2004" xr:uid="{00000000-0005-0000-0000-00009D250000}"/>
    <cellStyle name="20% - Accent6 3 3 2 3 2" xfId="4776" xr:uid="{00000000-0005-0000-0000-00009E250000}"/>
    <cellStyle name="20% - Accent6 3 3 2 3 2 2" xfId="13208" xr:uid="{00000000-0005-0000-0000-00009F250000}"/>
    <cellStyle name="20% - Accent6 3 3 2 3 2 3" xfId="21782" xr:uid="{00000000-0005-0000-0000-0000A0250000}"/>
    <cellStyle name="20% - Accent6 3 3 2 3 3" xfId="7545" xr:uid="{00000000-0005-0000-0000-0000A1250000}"/>
    <cellStyle name="20% - Accent6 3 3 2 3 3 2" xfId="15977" xr:uid="{00000000-0005-0000-0000-0000A2250000}"/>
    <cellStyle name="20% - Accent6 3 3 2 3 3 3" xfId="24551" xr:uid="{00000000-0005-0000-0000-0000A3250000}"/>
    <cellStyle name="20% - Accent6 3 3 2 3 4" xfId="10438" xr:uid="{00000000-0005-0000-0000-0000A4250000}"/>
    <cellStyle name="20% - Accent6 3 3 2 3 5" xfId="19012" xr:uid="{00000000-0005-0000-0000-0000A5250000}"/>
    <cellStyle name="20% - Accent6 3 3 2 4" xfId="3392" xr:uid="{00000000-0005-0000-0000-0000A6250000}"/>
    <cellStyle name="20% - Accent6 3 3 2 4 2" xfId="11824" xr:uid="{00000000-0005-0000-0000-0000A7250000}"/>
    <cellStyle name="20% - Accent6 3 3 2 4 3" xfId="20398" xr:uid="{00000000-0005-0000-0000-0000A8250000}"/>
    <cellStyle name="20% - Accent6 3 3 2 5" xfId="6161" xr:uid="{00000000-0005-0000-0000-0000A9250000}"/>
    <cellStyle name="20% - Accent6 3 3 2 5 2" xfId="14593" xr:uid="{00000000-0005-0000-0000-0000AA250000}"/>
    <cellStyle name="20% - Accent6 3 3 2 5 3" xfId="23167" xr:uid="{00000000-0005-0000-0000-0000AB250000}"/>
    <cellStyle name="20% - Accent6 3 3 2 6" xfId="9054" xr:uid="{00000000-0005-0000-0000-0000AC250000}"/>
    <cellStyle name="20% - Accent6 3 3 2 7" xfId="17628" xr:uid="{00000000-0005-0000-0000-0000AD250000}"/>
    <cellStyle name="20% - Accent6 3 3 3" xfId="1029" xr:uid="{00000000-0005-0000-0000-0000AE250000}"/>
    <cellStyle name="20% - Accent6 3 3 3 2" xfId="2414" xr:uid="{00000000-0005-0000-0000-0000AF250000}"/>
    <cellStyle name="20% - Accent6 3 3 3 2 2" xfId="5186" xr:uid="{00000000-0005-0000-0000-0000B0250000}"/>
    <cellStyle name="20% - Accent6 3 3 3 2 2 2" xfId="13618" xr:uid="{00000000-0005-0000-0000-0000B1250000}"/>
    <cellStyle name="20% - Accent6 3 3 3 2 2 3" xfId="22192" xr:uid="{00000000-0005-0000-0000-0000B2250000}"/>
    <cellStyle name="20% - Accent6 3 3 3 2 3" xfId="7955" xr:uid="{00000000-0005-0000-0000-0000B3250000}"/>
    <cellStyle name="20% - Accent6 3 3 3 2 3 2" xfId="16387" xr:uid="{00000000-0005-0000-0000-0000B4250000}"/>
    <cellStyle name="20% - Accent6 3 3 3 2 3 3" xfId="24961" xr:uid="{00000000-0005-0000-0000-0000B5250000}"/>
    <cellStyle name="20% - Accent6 3 3 3 2 4" xfId="10848" xr:uid="{00000000-0005-0000-0000-0000B6250000}"/>
    <cellStyle name="20% - Accent6 3 3 3 2 5" xfId="19422" xr:uid="{00000000-0005-0000-0000-0000B7250000}"/>
    <cellStyle name="20% - Accent6 3 3 3 3" xfId="3802" xr:uid="{00000000-0005-0000-0000-0000B8250000}"/>
    <cellStyle name="20% - Accent6 3 3 3 3 2" xfId="12234" xr:uid="{00000000-0005-0000-0000-0000B9250000}"/>
    <cellStyle name="20% - Accent6 3 3 3 3 3" xfId="20808" xr:uid="{00000000-0005-0000-0000-0000BA250000}"/>
    <cellStyle name="20% - Accent6 3 3 3 4" xfId="6571" xr:uid="{00000000-0005-0000-0000-0000BB250000}"/>
    <cellStyle name="20% - Accent6 3 3 3 4 2" xfId="15003" xr:uid="{00000000-0005-0000-0000-0000BC250000}"/>
    <cellStyle name="20% - Accent6 3 3 3 4 3" xfId="23577" xr:uid="{00000000-0005-0000-0000-0000BD250000}"/>
    <cellStyle name="20% - Accent6 3 3 3 5" xfId="9464" xr:uid="{00000000-0005-0000-0000-0000BE250000}"/>
    <cellStyle name="20% - Accent6 3 3 3 6" xfId="18038" xr:uid="{00000000-0005-0000-0000-0000BF250000}"/>
    <cellStyle name="20% - Accent6 3 3 4" xfId="858" xr:uid="{00000000-0005-0000-0000-0000C0250000}"/>
    <cellStyle name="20% - Accent6 3 3 4 2" xfId="2243" xr:uid="{00000000-0005-0000-0000-0000C1250000}"/>
    <cellStyle name="20% - Accent6 3 3 4 2 2" xfId="5015" xr:uid="{00000000-0005-0000-0000-0000C2250000}"/>
    <cellStyle name="20% - Accent6 3 3 4 2 2 2" xfId="13447" xr:uid="{00000000-0005-0000-0000-0000C3250000}"/>
    <cellStyle name="20% - Accent6 3 3 4 2 2 3" xfId="22021" xr:uid="{00000000-0005-0000-0000-0000C4250000}"/>
    <cellStyle name="20% - Accent6 3 3 4 2 3" xfId="7784" xr:uid="{00000000-0005-0000-0000-0000C5250000}"/>
    <cellStyle name="20% - Accent6 3 3 4 2 3 2" xfId="16216" xr:uid="{00000000-0005-0000-0000-0000C6250000}"/>
    <cellStyle name="20% - Accent6 3 3 4 2 3 3" xfId="24790" xr:uid="{00000000-0005-0000-0000-0000C7250000}"/>
    <cellStyle name="20% - Accent6 3 3 4 2 4" xfId="10677" xr:uid="{00000000-0005-0000-0000-0000C8250000}"/>
    <cellStyle name="20% - Accent6 3 3 4 2 5" xfId="19251" xr:uid="{00000000-0005-0000-0000-0000C9250000}"/>
    <cellStyle name="20% - Accent6 3 3 4 3" xfId="3631" xr:uid="{00000000-0005-0000-0000-0000CA250000}"/>
    <cellStyle name="20% - Accent6 3 3 4 3 2" xfId="12063" xr:uid="{00000000-0005-0000-0000-0000CB250000}"/>
    <cellStyle name="20% - Accent6 3 3 4 3 3" xfId="20637" xr:uid="{00000000-0005-0000-0000-0000CC250000}"/>
    <cellStyle name="20% - Accent6 3 3 4 4" xfId="6400" xr:uid="{00000000-0005-0000-0000-0000CD250000}"/>
    <cellStyle name="20% - Accent6 3 3 4 4 2" xfId="14832" xr:uid="{00000000-0005-0000-0000-0000CE250000}"/>
    <cellStyle name="20% - Accent6 3 3 4 4 3" xfId="23406" xr:uid="{00000000-0005-0000-0000-0000CF250000}"/>
    <cellStyle name="20% - Accent6 3 3 4 5" xfId="9293" xr:uid="{00000000-0005-0000-0000-0000D0250000}"/>
    <cellStyle name="20% - Accent6 3 3 4 6" xfId="17867" xr:uid="{00000000-0005-0000-0000-0000D1250000}"/>
    <cellStyle name="20% - Accent6 3 3 5" xfId="1610" xr:uid="{00000000-0005-0000-0000-0000D2250000}"/>
    <cellStyle name="20% - Accent6 3 3 5 2" xfId="4382" xr:uid="{00000000-0005-0000-0000-0000D3250000}"/>
    <cellStyle name="20% - Accent6 3 3 5 2 2" xfId="12814" xr:uid="{00000000-0005-0000-0000-0000D4250000}"/>
    <cellStyle name="20% - Accent6 3 3 5 2 3" xfId="21388" xr:uid="{00000000-0005-0000-0000-0000D5250000}"/>
    <cellStyle name="20% - Accent6 3 3 5 3" xfId="7151" xr:uid="{00000000-0005-0000-0000-0000D6250000}"/>
    <cellStyle name="20% - Accent6 3 3 5 3 2" xfId="15583" xr:uid="{00000000-0005-0000-0000-0000D7250000}"/>
    <cellStyle name="20% - Accent6 3 3 5 3 3" xfId="24157" xr:uid="{00000000-0005-0000-0000-0000D8250000}"/>
    <cellStyle name="20% - Accent6 3 3 5 4" xfId="10044" xr:uid="{00000000-0005-0000-0000-0000D9250000}"/>
    <cellStyle name="20% - Accent6 3 3 5 5" xfId="18618" xr:uid="{00000000-0005-0000-0000-0000DA250000}"/>
    <cellStyle name="20% - Accent6 3 3 6" xfId="2998" xr:uid="{00000000-0005-0000-0000-0000DB250000}"/>
    <cellStyle name="20% - Accent6 3 3 6 2" xfId="11430" xr:uid="{00000000-0005-0000-0000-0000DC250000}"/>
    <cellStyle name="20% - Accent6 3 3 6 3" xfId="20004" xr:uid="{00000000-0005-0000-0000-0000DD250000}"/>
    <cellStyle name="20% - Accent6 3 3 7" xfId="5767" xr:uid="{00000000-0005-0000-0000-0000DE250000}"/>
    <cellStyle name="20% - Accent6 3 3 7 2" xfId="14199" xr:uid="{00000000-0005-0000-0000-0000DF250000}"/>
    <cellStyle name="20% - Accent6 3 3 7 3" xfId="22773" xr:uid="{00000000-0005-0000-0000-0000E0250000}"/>
    <cellStyle name="20% - Accent6 3 3 8" xfId="8660" xr:uid="{00000000-0005-0000-0000-0000E1250000}"/>
    <cellStyle name="20% - Accent6 3 3 9" xfId="17234" xr:uid="{00000000-0005-0000-0000-0000E2250000}"/>
    <cellStyle name="20% - Accent6 3 4" xfId="281" xr:uid="{00000000-0005-0000-0000-0000E3250000}"/>
    <cellStyle name="20% - Accent6 3 4 2" xfId="506" xr:uid="{00000000-0005-0000-0000-0000E4250000}"/>
    <cellStyle name="20% - Accent6 3 4 2 2" xfId="1298" xr:uid="{00000000-0005-0000-0000-0000E5250000}"/>
    <cellStyle name="20% - Accent6 3 4 2 2 2" xfId="2683" xr:uid="{00000000-0005-0000-0000-0000E6250000}"/>
    <cellStyle name="20% - Accent6 3 4 2 2 2 2" xfId="5455" xr:uid="{00000000-0005-0000-0000-0000E7250000}"/>
    <cellStyle name="20% - Accent6 3 4 2 2 2 2 2" xfId="13887" xr:uid="{00000000-0005-0000-0000-0000E8250000}"/>
    <cellStyle name="20% - Accent6 3 4 2 2 2 2 3" xfId="22461" xr:uid="{00000000-0005-0000-0000-0000E9250000}"/>
    <cellStyle name="20% - Accent6 3 4 2 2 2 3" xfId="8224" xr:uid="{00000000-0005-0000-0000-0000EA250000}"/>
    <cellStyle name="20% - Accent6 3 4 2 2 2 3 2" xfId="16656" xr:uid="{00000000-0005-0000-0000-0000EB250000}"/>
    <cellStyle name="20% - Accent6 3 4 2 2 2 3 3" xfId="25230" xr:uid="{00000000-0005-0000-0000-0000EC250000}"/>
    <cellStyle name="20% - Accent6 3 4 2 2 2 4" xfId="11117" xr:uid="{00000000-0005-0000-0000-0000ED250000}"/>
    <cellStyle name="20% - Accent6 3 4 2 2 2 5" xfId="19691" xr:uid="{00000000-0005-0000-0000-0000EE250000}"/>
    <cellStyle name="20% - Accent6 3 4 2 2 3" xfId="4071" xr:uid="{00000000-0005-0000-0000-0000EF250000}"/>
    <cellStyle name="20% - Accent6 3 4 2 2 3 2" xfId="12503" xr:uid="{00000000-0005-0000-0000-0000F0250000}"/>
    <cellStyle name="20% - Accent6 3 4 2 2 3 3" xfId="21077" xr:uid="{00000000-0005-0000-0000-0000F1250000}"/>
    <cellStyle name="20% - Accent6 3 4 2 2 4" xfId="6840" xr:uid="{00000000-0005-0000-0000-0000F2250000}"/>
    <cellStyle name="20% - Accent6 3 4 2 2 4 2" xfId="15272" xr:uid="{00000000-0005-0000-0000-0000F3250000}"/>
    <cellStyle name="20% - Accent6 3 4 2 2 4 3" xfId="23846" xr:uid="{00000000-0005-0000-0000-0000F4250000}"/>
    <cellStyle name="20% - Accent6 3 4 2 2 5" xfId="9733" xr:uid="{00000000-0005-0000-0000-0000F5250000}"/>
    <cellStyle name="20% - Accent6 3 4 2 2 6" xfId="18307" xr:uid="{00000000-0005-0000-0000-0000F6250000}"/>
    <cellStyle name="20% - Accent6 3 4 2 3" xfId="1891" xr:uid="{00000000-0005-0000-0000-0000F7250000}"/>
    <cellStyle name="20% - Accent6 3 4 2 3 2" xfId="4663" xr:uid="{00000000-0005-0000-0000-0000F8250000}"/>
    <cellStyle name="20% - Accent6 3 4 2 3 2 2" xfId="13095" xr:uid="{00000000-0005-0000-0000-0000F9250000}"/>
    <cellStyle name="20% - Accent6 3 4 2 3 2 3" xfId="21669" xr:uid="{00000000-0005-0000-0000-0000FA250000}"/>
    <cellStyle name="20% - Accent6 3 4 2 3 3" xfId="7432" xr:uid="{00000000-0005-0000-0000-0000FB250000}"/>
    <cellStyle name="20% - Accent6 3 4 2 3 3 2" xfId="15864" xr:uid="{00000000-0005-0000-0000-0000FC250000}"/>
    <cellStyle name="20% - Accent6 3 4 2 3 3 3" xfId="24438" xr:uid="{00000000-0005-0000-0000-0000FD250000}"/>
    <cellStyle name="20% - Accent6 3 4 2 3 4" xfId="10325" xr:uid="{00000000-0005-0000-0000-0000FE250000}"/>
    <cellStyle name="20% - Accent6 3 4 2 3 5" xfId="18899" xr:uid="{00000000-0005-0000-0000-0000FF250000}"/>
    <cellStyle name="20% - Accent6 3 4 2 4" xfId="3279" xr:uid="{00000000-0005-0000-0000-000000260000}"/>
    <cellStyle name="20% - Accent6 3 4 2 4 2" xfId="11711" xr:uid="{00000000-0005-0000-0000-000001260000}"/>
    <cellStyle name="20% - Accent6 3 4 2 4 3" xfId="20285" xr:uid="{00000000-0005-0000-0000-000002260000}"/>
    <cellStyle name="20% - Accent6 3 4 2 5" xfId="6048" xr:uid="{00000000-0005-0000-0000-000003260000}"/>
    <cellStyle name="20% - Accent6 3 4 2 5 2" xfId="14480" xr:uid="{00000000-0005-0000-0000-000004260000}"/>
    <cellStyle name="20% - Accent6 3 4 2 5 3" xfId="23054" xr:uid="{00000000-0005-0000-0000-000005260000}"/>
    <cellStyle name="20% - Accent6 3 4 2 6" xfId="8941" xr:uid="{00000000-0005-0000-0000-000006260000}"/>
    <cellStyle name="20% - Accent6 3 4 2 7" xfId="17515" xr:uid="{00000000-0005-0000-0000-000007260000}"/>
    <cellStyle name="20% - Accent6 3 4 3" xfId="1085" xr:uid="{00000000-0005-0000-0000-000008260000}"/>
    <cellStyle name="20% - Accent6 3 4 3 2" xfId="2470" xr:uid="{00000000-0005-0000-0000-000009260000}"/>
    <cellStyle name="20% - Accent6 3 4 3 2 2" xfId="5242" xr:uid="{00000000-0005-0000-0000-00000A260000}"/>
    <cellStyle name="20% - Accent6 3 4 3 2 2 2" xfId="13674" xr:uid="{00000000-0005-0000-0000-00000B260000}"/>
    <cellStyle name="20% - Accent6 3 4 3 2 2 3" xfId="22248" xr:uid="{00000000-0005-0000-0000-00000C260000}"/>
    <cellStyle name="20% - Accent6 3 4 3 2 3" xfId="8011" xr:uid="{00000000-0005-0000-0000-00000D260000}"/>
    <cellStyle name="20% - Accent6 3 4 3 2 3 2" xfId="16443" xr:uid="{00000000-0005-0000-0000-00000E260000}"/>
    <cellStyle name="20% - Accent6 3 4 3 2 3 3" xfId="25017" xr:uid="{00000000-0005-0000-0000-00000F260000}"/>
    <cellStyle name="20% - Accent6 3 4 3 2 4" xfId="10904" xr:uid="{00000000-0005-0000-0000-000010260000}"/>
    <cellStyle name="20% - Accent6 3 4 3 2 5" xfId="19478" xr:uid="{00000000-0005-0000-0000-000011260000}"/>
    <cellStyle name="20% - Accent6 3 4 3 3" xfId="3858" xr:uid="{00000000-0005-0000-0000-000012260000}"/>
    <cellStyle name="20% - Accent6 3 4 3 3 2" xfId="12290" xr:uid="{00000000-0005-0000-0000-000013260000}"/>
    <cellStyle name="20% - Accent6 3 4 3 3 3" xfId="20864" xr:uid="{00000000-0005-0000-0000-000014260000}"/>
    <cellStyle name="20% - Accent6 3 4 3 4" xfId="6627" xr:uid="{00000000-0005-0000-0000-000015260000}"/>
    <cellStyle name="20% - Accent6 3 4 3 4 2" xfId="15059" xr:uid="{00000000-0005-0000-0000-000016260000}"/>
    <cellStyle name="20% - Accent6 3 4 3 4 3" xfId="23633" xr:uid="{00000000-0005-0000-0000-000017260000}"/>
    <cellStyle name="20% - Accent6 3 4 3 5" xfId="9520" xr:uid="{00000000-0005-0000-0000-000018260000}"/>
    <cellStyle name="20% - Accent6 3 4 3 6" xfId="18094" xr:uid="{00000000-0005-0000-0000-000019260000}"/>
    <cellStyle name="20% - Accent6 3 4 4" xfId="745" xr:uid="{00000000-0005-0000-0000-00001A260000}"/>
    <cellStyle name="20% - Accent6 3 4 4 2" xfId="2130" xr:uid="{00000000-0005-0000-0000-00001B260000}"/>
    <cellStyle name="20% - Accent6 3 4 4 2 2" xfId="4902" xr:uid="{00000000-0005-0000-0000-00001C260000}"/>
    <cellStyle name="20% - Accent6 3 4 4 2 2 2" xfId="13334" xr:uid="{00000000-0005-0000-0000-00001D260000}"/>
    <cellStyle name="20% - Accent6 3 4 4 2 2 3" xfId="21908" xr:uid="{00000000-0005-0000-0000-00001E260000}"/>
    <cellStyle name="20% - Accent6 3 4 4 2 3" xfId="7671" xr:uid="{00000000-0005-0000-0000-00001F260000}"/>
    <cellStyle name="20% - Accent6 3 4 4 2 3 2" xfId="16103" xr:uid="{00000000-0005-0000-0000-000020260000}"/>
    <cellStyle name="20% - Accent6 3 4 4 2 3 3" xfId="24677" xr:uid="{00000000-0005-0000-0000-000021260000}"/>
    <cellStyle name="20% - Accent6 3 4 4 2 4" xfId="10564" xr:uid="{00000000-0005-0000-0000-000022260000}"/>
    <cellStyle name="20% - Accent6 3 4 4 2 5" xfId="19138" xr:uid="{00000000-0005-0000-0000-000023260000}"/>
    <cellStyle name="20% - Accent6 3 4 4 3" xfId="3518" xr:uid="{00000000-0005-0000-0000-000024260000}"/>
    <cellStyle name="20% - Accent6 3 4 4 3 2" xfId="11950" xr:uid="{00000000-0005-0000-0000-000025260000}"/>
    <cellStyle name="20% - Accent6 3 4 4 3 3" xfId="20524" xr:uid="{00000000-0005-0000-0000-000026260000}"/>
    <cellStyle name="20% - Accent6 3 4 4 4" xfId="6287" xr:uid="{00000000-0005-0000-0000-000027260000}"/>
    <cellStyle name="20% - Accent6 3 4 4 4 2" xfId="14719" xr:uid="{00000000-0005-0000-0000-000028260000}"/>
    <cellStyle name="20% - Accent6 3 4 4 4 3" xfId="23293" xr:uid="{00000000-0005-0000-0000-000029260000}"/>
    <cellStyle name="20% - Accent6 3 4 4 5" xfId="9180" xr:uid="{00000000-0005-0000-0000-00002A260000}"/>
    <cellStyle name="20% - Accent6 3 4 4 6" xfId="17754" xr:uid="{00000000-0005-0000-0000-00002B260000}"/>
    <cellStyle name="20% - Accent6 3 4 5" xfId="1666" xr:uid="{00000000-0005-0000-0000-00002C260000}"/>
    <cellStyle name="20% - Accent6 3 4 5 2" xfId="4438" xr:uid="{00000000-0005-0000-0000-00002D260000}"/>
    <cellStyle name="20% - Accent6 3 4 5 2 2" xfId="12870" xr:uid="{00000000-0005-0000-0000-00002E260000}"/>
    <cellStyle name="20% - Accent6 3 4 5 2 3" xfId="21444" xr:uid="{00000000-0005-0000-0000-00002F260000}"/>
    <cellStyle name="20% - Accent6 3 4 5 3" xfId="7207" xr:uid="{00000000-0005-0000-0000-000030260000}"/>
    <cellStyle name="20% - Accent6 3 4 5 3 2" xfId="15639" xr:uid="{00000000-0005-0000-0000-000031260000}"/>
    <cellStyle name="20% - Accent6 3 4 5 3 3" xfId="24213" xr:uid="{00000000-0005-0000-0000-000032260000}"/>
    <cellStyle name="20% - Accent6 3 4 5 4" xfId="10100" xr:uid="{00000000-0005-0000-0000-000033260000}"/>
    <cellStyle name="20% - Accent6 3 4 5 5" xfId="18674" xr:uid="{00000000-0005-0000-0000-000034260000}"/>
    <cellStyle name="20% - Accent6 3 4 6" xfId="3054" xr:uid="{00000000-0005-0000-0000-000035260000}"/>
    <cellStyle name="20% - Accent6 3 4 6 2" xfId="11486" xr:uid="{00000000-0005-0000-0000-000036260000}"/>
    <cellStyle name="20% - Accent6 3 4 6 3" xfId="20060" xr:uid="{00000000-0005-0000-0000-000037260000}"/>
    <cellStyle name="20% - Accent6 3 4 7" xfId="5823" xr:uid="{00000000-0005-0000-0000-000038260000}"/>
    <cellStyle name="20% - Accent6 3 4 7 2" xfId="14255" xr:uid="{00000000-0005-0000-0000-000039260000}"/>
    <cellStyle name="20% - Accent6 3 4 7 3" xfId="22829" xr:uid="{00000000-0005-0000-0000-00003A260000}"/>
    <cellStyle name="20% - Accent6 3 4 8" xfId="8716" xr:uid="{00000000-0005-0000-0000-00003B260000}"/>
    <cellStyle name="20% - Accent6 3 4 9" xfId="17290" xr:uid="{00000000-0005-0000-0000-00003C260000}"/>
    <cellStyle name="20% - Accent6 3 5" xfId="394" xr:uid="{00000000-0005-0000-0000-00003D260000}"/>
    <cellStyle name="20% - Accent6 3 5 2" xfId="1186" xr:uid="{00000000-0005-0000-0000-00003E260000}"/>
    <cellStyle name="20% - Accent6 3 5 2 2" xfId="2571" xr:uid="{00000000-0005-0000-0000-00003F260000}"/>
    <cellStyle name="20% - Accent6 3 5 2 2 2" xfId="5343" xr:uid="{00000000-0005-0000-0000-000040260000}"/>
    <cellStyle name="20% - Accent6 3 5 2 2 2 2" xfId="13775" xr:uid="{00000000-0005-0000-0000-000041260000}"/>
    <cellStyle name="20% - Accent6 3 5 2 2 2 3" xfId="22349" xr:uid="{00000000-0005-0000-0000-000042260000}"/>
    <cellStyle name="20% - Accent6 3 5 2 2 3" xfId="8112" xr:uid="{00000000-0005-0000-0000-000043260000}"/>
    <cellStyle name="20% - Accent6 3 5 2 2 3 2" xfId="16544" xr:uid="{00000000-0005-0000-0000-000044260000}"/>
    <cellStyle name="20% - Accent6 3 5 2 2 3 3" xfId="25118" xr:uid="{00000000-0005-0000-0000-000045260000}"/>
    <cellStyle name="20% - Accent6 3 5 2 2 4" xfId="11005" xr:uid="{00000000-0005-0000-0000-000046260000}"/>
    <cellStyle name="20% - Accent6 3 5 2 2 5" xfId="19579" xr:uid="{00000000-0005-0000-0000-000047260000}"/>
    <cellStyle name="20% - Accent6 3 5 2 3" xfId="3959" xr:uid="{00000000-0005-0000-0000-000048260000}"/>
    <cellStyle name="20% - Accent6 3 5 2 3 2" xfId="12391" xr:uid="{00000000-0005-0000-0000-000049260000}"/>
    <cellStyle name="20% - Accent6 3 5 2 3 3" xfId="20965" xr:uid="{00000000-0005-0000-0000-00004A260000}"/>
    <cellStyle name="20% - Accent6 3 5 2 4" xfId="6728" xr:uid="{00000000-0005-0000-0000-00004B260000}"/>
    <cellStyle name="20% - Accent6 3 5 2 4 2" xfId="15160" xr:uid="{00000000-0005-0000-0000-00004C260000}"/>
    <cellStyle name="20% - Accent6 3 5 2 4 3" xfId="23734" xr:uid="{00000000-0005-0000-0000-00004D260000}"/>
    <cellStyle name="20% - Accent6 3 5 2 5" xfId="9621" xr:uid="{00000000-0005-0000-0000-00004E260000}"/>
    <cellStyle name="20% - Accent6 3 5 2 6" xfId="18195" xr:uid="{00000000-0005-0000-0000-00004F260000}"/>
    <cellStyle name="20% - Accent6 3 5 3" xfId="1779" xr:uid="{00000000-0005-0000-0000-000050260000}"/>
    <cellStyle name="20% - Accent6 3 5 3 2" xfId="4551" xr:uid="{00000000-0005-0000-0000-000051260000}"/>
    <cellStyle name="20% - Accent6 3 5 3 2 2" xfId="12983" xr:uid="{00000000-0005-0000-0000-000052260000}"/>
    <cellStyle name="20% - Accent6 3 5 3 2 3" xfId="21557" xr:uid="{00000000-0005-0000-0000-000053260000}"/>
    <cellStyle name="20% - Accent6 3 5 3 3" xfId="7320" xr:uid="{00000000-0005-0000-0000-000054260000}"/>
    <cellStyle name="20% - Accent6 3 5 3 3 2" xfId="15752" xr:uid="{00000000-0005-0000-0000-000055260000}"/>
    <cellStyle name="20% - Accent6 3 5 3 3 3" xfId="24326" xr:uid="{00000000-0005-0000-0000-000056260000}"/>
    <cellStyle name="20% - Accent6 3 5 3 4" xfId="10213" xr:uid="{00000000-0005-0000-0000-000057260000}"/>
    <cellStyle name="20% - Accent6 3 5 3 5" xfId="18787" xr:uid="{00000000-0005-0000-0000-000058260000}"/>
    <cellStyle name="20% - Accent6 3 5 4" xfId="3167" xr:uid="{00000000-0005-0000-0000-000059260000}"/>
    <cellStyle name="20% - Accent6 3 5 4 2" xfId="11599" xr:uid="{00000000-0005-0000-0000-00005A260000}"/>
    <cellStyle name="20% - Accent6 3 5 4 3" xfId="20173" xr:uid="{00000000-0005-0000-0000-00005B260000}"/>
    <cellStyle name="20% - Accent6 3 5 5" xfId="5936" xr:uid="{00000000-0005-0000-0000-00005C260000}"/>
    <cellStyle name="20% - Accent6 3 5 5 2" xfId="14368" xr:uid="{00000000-0005-0000-0000-00005D260000}"/>
    <cellStyle name="20% - Accent6 3 5 5 3" xfId="22942" xr:uid="{00000000-0005-0000-0000-00005E260000}"/>
    <cellStyle name="20% - Accent6 3 5 6" xfId="8829" xr:uid="{00000000-0005-0000-0000-00005F260000}"/>
    <cellStyle name="20% - Accent6 3 5 7" xfId="17403" xr:uid="{00000000-0005-0000-0000-000060260000}"/>
    <cellStyle name="20% - Accent6 3 6" xfId="450" xr:uid="{00000000-0005-0000-0000-000061260000}"/>
    <cellStyle name="20% - Accent6 3 6 2" xfId="1242" xr:uid="{00000000-0005-0000-0000-000062260000}"/>
    <cellStyle name="20% - Accent6 3 6 2 2" xfId="2627" xr:uid="{00000000-0005-0000-0000-000063260000}"/>
    <cellStyle name="20% - Accent6 3 6 2 2 2" xfId="5399" xr:uid="{00000000-0005-0000-0000-000064260000}"/>
    <cellStyle name="20% - Accent6 3 6 2 2 2 2" xfId="13831" xr:uid="{00000000-0005-0000-0000-000065260000}"/>
    <cellStyle name="20% - Accent6 3 6 2 2 2 3" xfId="22405" xr:uid="{00000000-0005-0000-0000-000066260000}"/>
    <cellStyle name="20% - Accent6 3 6 2 2 3" xfId="8168" xr:uid="{00000000-0005-0000-0000-000067260000}"/>
    <cellStyle name="20% - Accent6 3 6 2 2 3 2" xfId="16600" xr:uid="{00000000-0005-0000-0000-000068260000}"/>
    <cellStyle name="20% - Accent6 3 6 2 2 3 3" xfId="25174" xr:uid="{00000000-0005-0000-0000-000069260000}"/>
    <cellStyle name="20% - Accent6 3 6 2 2 4" xfId="11061" xr:uid="{00000000-0005-0000-0000-00006A260000}"/>
    <cellStyle name="20% - Accent6 3 6 2 2 5" xfId="19635" xr:uid="{00000000-0005-0000-0000-00006B260000}"/>
    <cellStyle name="20% - Accent6 3 6 2 3" xfId="4015" xr:uid="{00000000-0005-0000-0000-00006C260000}"/>
    <cellStyle name="20% - Accent6 3 6 2 3 2" xfId="12447" xr:uid="{00000000-0005-0000-0000-00006D260000}"/>
    <cellStyle name="20% - Accent6 3 6 2 3 3" xfId="21021" xr:uid="{00000000-0005-0000-0000-00006E260000}"/>
    <cellStyle name="20% - Accent6 3 6 2 4" xfId="6784" xr:uid="{00000000-0005-0000-0000-00006F260000}"/>
    <cellStyle name="20% - Accent6 3 6 2 4 2" xfId="15216" xr:uid="{00000000-0005-0000-0000-000070260000}"/>
    <cellStyle name="20% - Accent6 3 6 2 4 3" xfId="23790" xr:uid="{00000000-0005-0000-0000-000071260000}"/>
    <cellStyle name="20% - Accent6 3 6 2 5" xfId="9677" xr:uid="{00000000-0005-0000-0000-000072260000}"/>
    <cellStyle name="20% - Accent6 3 6 2 6" xfId="18251" xr:uid="{00000000-0005-0000-0000-000073260000}"/>
    <cellStyle name="20% - Accent6 3 6 3" xfId="1835" xr:uid="{00000000-0005-0000-0000-000074260000}"/>
    <cellStyle name="20% - Accent6 3 6 3 2" xfId="4607" xr:uid="{00000000-0005-0000-0000-000075260000}"/>
    <cellStyle name="20% - Accent6 3 6 3 2 2" xfId="13039" xr:uid="{00000000-0005-0000-0000-000076260000}"/>
    <cellStyle name="20% - Accent6 3 6 3 2 3" xfId="21613" xr:uid="{00000000-0005-0000-0000-000077260000}"/>
    <cellStyle name="20% - Accent6 3 6 3 3" xfId="7376" xr:uid="{00000000-0005-0000-0000-000078260000}"/>
    <cellStyle name="20% - Accent6 3 6 3 3 2" xfId="15808" xr:uid="{00000000-0005-0000-0000-000079260000}"/>
    <cellStyle name="20% - Accent6 3 6 3 3 3" xfId="24382" xr:uid="{00000000-0005-0000-0000-00007A260000}"/>
    <cellStyle name="20% - Accent6 3 6 3 4" xfId="10269" xr:uid="{00000000-0005-0000-0000-00007B260000}"/>
    <cellStyle name="20% - Accent6 3 6 3 5" xfId="18843" xr:uid="{00000000-0005-0000-0000-00007C260000}"/>
    <cellStyle name="20% - Accent6 3 6 4" xfId="3223" xr:uid="{00000000-0005-0000-0000-00007D260000}"/>
    <cellStyle name="20% - Accent6 3 6 4 2" xfId="11655" xr:uid="{00000000-0005-0000-0000-00007E260000}"/>
    <cellStyle name="20% - Accent6 3 6 4 3" xfId="20229" xr:uid="{00000000-0005-0000-0000-00007F260000}"/>
    <cellStyle name="20% - Accent6 3 6 5" xfId="5992" xr:uid="{00000000-0005-0000-0000-000080260000}"/>
    <cellStyle name="20% - Accent6 3 6 5 2" xfId="14424" xr:uid="{00000000-0005-0000-0000-000081260000}"/>
    <cellStyle name="20% - Accent6 3 6 5 3" xfId="22998" xr:uid="{00000000-0005-0000-0000-000082260000}"/>
    <cellStyle name="20% - Accent6 3 6 6" xfId="8885" xr:uid="{00000000-0005-0000-0000-000083260000}"/>
    <cellStyle name="20% - Accent6 3 6 7" xfId="17459" xr:uid="{00000000-0005-0000-0000-000084260000}"/>
    <cellStyle name="20% - Accent6 3 7" xfId="916" xr:uid="{00000000-0005-0000-0000-000085260000}"/>
    <cellStyle name="20% - Accent6 3 7 2" xfId="2301" xr:uid="{00000000-0005-0000-0000-000086260000}"/>
    <cellStyle name="20% - Accent6 3 7 2 2" xfId="5073" xr:uid="{00000000-0005-0000-0000-000087260000}"/>
    <cellStyle name="20% - Accent6 3 7 2 2 2" xfId="13505" xr:uid="{00000000-0005-0000-0000-000088260000}"/>
    <cellStyle name="20% - Accent6 3 7 2 2 3" xfId="22079" xr:uid="{00000000-0005-0000-0000-000089260000}"/>
    <cellStyle name="20% - Accent6 3 7 2 3" xfId="7842" xr:uid="{00000000-0005-0000-0000-00008A260000}"/>
    <cellStyle name="20% - Accent6 3 7 2 3 2" xfId="16274" xr:uid="{00000000-0005-0000-0000-00008B260000}"/>
    <cellStyle name="20% - Accent6 3 7 2 3 3" xfId="24848" xr:uid="{00000000-0005-0000-0000-00008C260000}"/>
    <cellStyle name="20% - Accent6 3 7 2 4" xfId="10735" xr:uid="{00000000-0005-0000-0000-00008D260000}"/>
    <cellStyle name="20% - Accent6 3 7 2 5" xfId="19309" xr:uid="{00000000-0005-0000-0000-00008E260000}"/>
    <cellStyle name="20% - Accent6 3 7 3" xfId="3689" xr:uid="{00000000-0005-0000-0000-00008F260000}"/>
    <cellStyle name="20% - Accent6 3 7 3 2" xfId="12121" xr:uid="{00000000-0005-0000-0000-000090260000}"/>
    <cellStyle name="20% - Accent6 3 7 3 3" xfId="20695" xr:uid="{00000000-0005-0000-0000-000091260000}"/>
    <cellStyle name="20% - Accent6 3 7 4" xfId="6458" xr:uid="{00000000-0005-0000-0000-000092260000}"/>
    <cellStyle name="20% - Accent6 3 7 4 2" xfId="14890" xr:uid="{00000000-0005-0000-0000-000093260000}"/>
    <cellStyle name="20% - Accent6 3 7 4 3" xfId="23464" xr:uid="{00000000-0005-0000-0000-000094260000}"/>
    <cellStyle name="20% - Accent6 3 7 5" xfId="9351" xr:uid="{00000000-0005-0000-0000-000095260000}"/>
    <cellStyle name="20% - Accent6 3 7 6" xfId="17925" xr:uid="{00000000-0005-0000-0000-000096260000}"/>
    <cellStyle name="20% - Accent6 3 8" xfId="689" xr:uid="{00000000-0005-0000-0000-000097260000}"/>
    <cellStyle name="20% - Accent6 3 8 2" xfId="2074" xr:uid="{00000000-0005-0000-0000-000098260000}"/>
    <cellStyle name="20% - Accent6 3 8 2 2" xfId="4846" xr:uid="{00000000-0005-0000-0000-000099260000}"/>
    <cellStyle name="20% - Accent6 3 8 2 2 2" xfId="13278" xr:uid="{00000000-0005-0000-0000-00009A260000}"/>
    <cellStyle name="20% - Accent6 3 8 2 2 3" xfId="21852" xr:uid="{00000000-0005-0000-0000-00009B260000}"/>
    <cellStyle name="20% - Accent6 3 8 2 3" xfId="7615" xr:uid="{00000000-0005-0000-0000-00009C260000}"/>
    <cellStyle name="20% - Accent6 3 8 2 3 2" xfId="16047" xr:uid="{00000000-0005-0000-0000-00009D260000}"/>
    <cellStyle name="20% - Accent6 3 8 2 3 3" xfId="24621" xr:uid="{00000000-0005-0000-0000-00009E260000}"/>
    <cellStyle name="20% - Accent6 3 8 2 4" xfId="10508" xr:uid="{00000000-0005-0000-0000-00009F260000}"/>
    <cellStyle name="20% - Accent6 3 8 2 5" xfId="19082" xr:uid="{00000000-0005-0000-0000-0000A0260000}"/>
    <cellStyle name="20% - Accent6 3 8 3" xfId="3462" xr:uid="{00000000-0005-0000-0000-0000A1260000}"/>
    <cellStyle name="20% - Accent6 3 8 3 2" xfId="11894" xr:uid="{00000000-0005-0000-0000-0000A2260000}"/>
    <cellStyle name="20% - Accent6 3 8 3 3" xfId="20468" xr:uid="{00000000-0005-0000-0000-0000A3260000}"/>
    <cellStyle name="20% - Accent6 3 8 4" xfId="6231" xr:uid="{00000000-0005-0000-0000-0000A4260000}"/>
    <cellStyle name="20% - Accent6 3 8 4 2" xfId="14663" xr:uid="{00000000-0005-0000-0000-0000A5260000}"/>
    <cellStyle name="20% - Accent6 3 8 4 3" xfId="23237" xr:uid="{00000000-0005-0000-0000-0000A6260000}"/>
    <cellStyle name="20% - Accent6 3 8 5" xfId="9124" xr:uid="{00000000-0005-0000-0000-0000A7260000}"/>
    <cellStyle name="20% - Accent6 3 8 6" xfId="17698" xr:uid="{00000000-0005-0000-0000-0000A8260000}"/>
    <cellStyle name="20% - Accent6 3 9" xfId="1498" xr:uid="{00000000-0005-0000-0000-0000A9260000}"/>
    <cellStyle name="20% - Accent6 3 9 2" xfId="4270" xr:uid="{00000000-0005-0000-0000-0000AA260000}"/>
    <cellStyle name="20% - Accent6 3 9 2 2" xfId="12702" xr:uid="{00000000-0005-0000-0000-0000AB260000}"/>
    <cellStyle name="20% - Accent6 3 9 2 3" xfId="21276" xr:uid="{00000000-0005-0000-0000-0000AC260000}"/>
    <cellStyle name="20% - Accent6 3 9 3" xfId="7039" xr:uid="{00000000-0005-0000-0000-0000AD260000}"/>
    <cellStyle name="20% - Accent6 3 9 3 2" xfId="15471" xr:uid="{00000000-0005-0000-0000-0000AE260000}"/>
    <cellStyle name="20% - Accent6 3 9 3 3" xfId="24045" xr:uid="{00000000-0005-0000-0000-0000AF260000}"/>
    <cellStyle name="20% - Accent6 3 9 4" xfId="9932" xr:uid="{00000000-0005-0000-0000-0000B0260000}"/>
    <cellStyle name="20% - Accent6 3 9 5" xfId="18506" xr:uid="{00000000-0005-0000-0000-0000B1260000}"/>
    <cellStyle name="20% - Accent6 4" xfId="83" xr:uid="{00000000-0005-0000-0000-0000B2260000}"/>
    <cellStyle name="20% - Accent6 4 10" xfId="2899" xr:uid="{00000000-0005-0000-0000-0000B3260000}"/>
    <cellStyle name="20% - Accent6 4 10 2" xfId="11331" xr:uid="{00000000-0005-0000-0000-0000B4260000}"/>
    <cellStyle name="20% - Accent6 4 10 3" xfId="19905" xr:uid="{00000000-0005-0000-0000-0000B5260000}"/>
    <cellStyle name="20% - Accent6 4 11" xfId="5668" xr:uid="{00000000-0005-0000-0000-0000B6260000}"/>
    <cellStyle name="20% - Accent6 4 11 2" xfId="14100" xr:uid="{00000000-0005-0000-0000-0000B7260000}"/>
    <cellStyle name="20% - Accent6 4 11 3" xfId="22674" xr:uid="{00000000-0005-0000-0000-0000B8260000}"/>
    <cellStyle name="20% - Accent6 4 12" xfId="8466" xr:uid="{00000000-0005-0000-0000-0000B9260000}"/>
    <cellStyle name="20% - Accent6 4 12 2" xfId="16898" xr:uid="{00000000-0005-0000-0000-0000BA260000}"/>
    <cellStyle name="20% - Accent6 4 12 3" xfId="25472" xr:uid="{00000000-0005-0000-0000-0000BB260000}"/>
    <cellStyle name="20% - Accent6 4 13" xfId="8561" xr:uid="{00000000-0005-0000-0000-0000BC260000}"/>
    <cellStyle name="20% - Accent6 4 14" xfId="17135" xr:uid="{00000000-0005-0000-0000-0000BD260000}"/>
    <cellStyle name="20% - Accent6 4 2" xfId="140" xr:uid="{00000000-0005-0000-0000-0000BE260000}"/>
    <cellStyle name="20% - Accent6 4 2 10" xfId="17191" xr:uid="{00000000-0005-0000-0000-0000BF260000}"/>
    <cellStyle name="20% - Accent6 4 2 2" xfId="351" xr:uid="{00000000-0005-0000-0000-0000C0260000}"/>
    <cellStyle name="20% - Accent6 4 2 2 2" xfId="1155" xr:uid="{00000000-0005-0000-0000-0000C1260000}"/>
    <cellStyle name="20% - Accent6 4 2 2 2 2" xfId="2540" xr:uid="{00000000-0005-0000-0000-0000C2260000}"/>
    <cellStyle name="20% - Accent6 4 2 2 2 2 2" xfId="5312" xr:uid="{00000000-0005-0000-0000-0000C3260000}"/>
    <cellStyle name="20% - Accent6 4 2 2 2 2 2 2" xfId="13744" xr:uid="{00000000-0005-0000-0000-0000C4260000}"/>
    <cellStyle name="20% - Accent6 4 2 2 2 2 2 3" xfId="22318" xr:uid="{00000000-0005-0000-0000-0000C5260000}"/>
    <cellStyle name="20% - Accent6 4 2 2 2 2 3" xfId="8081" xr:uid="{00000000-0005-0000-0000-0000C6260000}"/>
    <cellStyle name="20% - Accent6 4 2 2 2 2 3 2" xfId="16513" xr:uid="{00000000-0005-0000-0000-0000C7260000}"/>
    <cellStyle name="20% - Accent6 4 2 2 2 2 3 3" xfId="25087" xr:uid="{00000000-0005-0000-0000-0000C8260000}"/>
    <cellStyle name="20% - Accent6 4 2 2 2 2 4" xfId="10974" xr:uid="{00000000-0005-0000-0000-0000C9260000}"/>
    <cellStyle name="20% - Accent6 4 2 2 2 2 5" xfId="19548" xr:uid="{00000000-0005-0000-0000-0000CA260000}"/>
    <cellStyle name="20% - Accent6 4 2 2 2 3" xfId="3928" xr:uid="{00000000-0005-0000-0000-0000CB260000}"/>
    <cellStyle name="20% - Accent6 4 2 2 2 3 2" xfId="12360" xr:uid="{00000000-0005-0000-0000-0000CC260000}"/>
    <cellStyle name="20% - Accent6 4 2 2 2 3 3" xfId="20934" xr:uid="{00000000-0005-0000-0000-0000CD260000}"/>
    <cellStyle name="20% - Accent6 4 2 2 2 4" xfId="6697" xr:uid="{00000000-0005-0000-0000-0000CE260000}"/>
    <cellStyle name="20% - Accent6 4 2 2 2 4 2" xfId="15129" xr:uid="{00000000-0005-0000-0000-0000CF260000}"/>
    <cellStyle name="20% - Accent6 4 2 2 2 4 3" xfId="23703" xr:uid="{00000000-0005-0000-0000-0000D0260000}"/>
    <cellStyle name="20% - Accent6 4 2 2 2 5" xfId="9590" xr:uid="{00000000-0005-0000-0000-0000D1260000}"/>
    <cellStyle name="20% - Accent6 4 2 2 2 6" xfId="18164" xr:uid="{00000000-0005-0000-0000-0000D2260000}"/>
    <cellStyle name="20% - Accent6 4 2 2 3" xfId="1736" xr:uid="{00000000-0005-0000-0000-0000D3260000}"/>
    <cellStyle name="20% - Accent6 4 2 2 3 2" xfId="4508" xr:uid="{00000000-0005-0000-0000-0000D4260000}"/>
    <cellStyle name="20% - Accent6 4 2 2 3 2 2" xfId="12940" xr:uid="{00000000-0005-0000-0000-0000D5260000}"/>
    <cellStyle name="20% - Accent6 4 2 2 3 2 3" xfId="21514" xr:uid="{00000000-0005-0000-0000-0000D6260000}"/>
    <cellStyle name="20% - Accent6 4 2 2 3 3" xfId="7277" xr:uid="{00000000-0005-0000-0000-0000D7260000}"/>
    <cellStyle name="20% - Accent6 4 2 2 3 3 2" xfId="15709" xr:uid="{00000000-0005-0000-0000-0000D8260000}"/>
    <cellStyle name="20% - Accent6 4 2 2 3 3 3" xfId="24283" xr:uid="{00000000-0005-0000-0000-0000D9260000}"/>
    <cellStyle name="20% - Accent6 4 2 2 3 4" xfId="10170" xr:uid="{00000000-0005-0000-0000-0000DA260000}"/>
    <cellStyle name="20% - Accent6 4 2 2 3 5" xfId="18744" xr:uid="{00000000-0005-0000-0000-0000DB260000}"/>
    <cellStyle name="20% - Accent6 4 2 2 4" xfId="3124" xr:uid="{00000000-0005-0000-0000-0000DC260000}"/>
    <cellStyle name="20% - Accent6 4 2 2 4 2" xfId="11556" xr:uid="{00000000-0005-0000-0000-0000DD260000}"/>
    <cellStyle name="20% - Accent6 4 2 2 4 3" xfId="20130" xr:uid="{00000000-0005-0000-0000-0000DE260000}"/>
    <cellStyle name="20% - Accent6 4 2 2 5" xfId="5893" xr:uid="{00000000-0005-0000-0000-0000DF260000}"/>
    <cellStyle name="20% - Accent6 4 2 2 5 2" xfId="14325" xr:uid="{00000000-0005-0000-0000-0000E0260000}"/>
    <cellStyle name="20% - Accent6 4 2 2 5 3" xfId="22899" xr:uid="{00000000-0005-0000-0000-0000E1260000}"/>
    <cellStyle name="20% - Accent6 4 2 2 6" xfId="8786" xr:uid="{00000000-0005-0000-0000-0000E2260000}"/>
    <cellStyle name="20% - Accent6 4 2 2 7" xfId="17360" xr:uid="{00000000-0005-0000-0000-0000E3260000}"/>
    <cellStyle name="20% - Accent6 4 2 3" xfId="576" xr:uid="{00000000-0005-0000-0000-0000E4260000}"/>
    <cellStyle name="20% - Accent6 4 2 3 2" xfId="1368" xr:uid="{00000000-0005-0000-0000-0000E5260000}"/>
    <cellStyle name="20% - Accent6 4 2 3 2 2" xfId="2753" xr:uid="{00000000-0005-0000-0000-0000E6260000}"/>
    <cellStyle name="20% - Accent6 4 2 3 2 2 2" xfId="5525" xr:uid="{00000000-0005-0000-0000-0000E7260000}"/>
    <cellStyle name="20% - Accent6 4 2 3 2 2 2 2" xfId="13957" xr:uid="{00000000-0005-0000-0000-0000E8260000}"/>
    <cellStyle name="20% - Accent6 4 2 3 2 2 2 3" xfId="22531" xr:uid="{00000000-0005-0000-0000-0000E9260000}"/>
    <cellStyle name="20% - Accent6 4 2 3 2 2 3" xfId="8294" xr:uid="{00000000-0005-0000-0000-0000EA260000}"/>
    <cellStyle name="20% - Accent6 4 2 3 2 2 3 2" xfId="16726" xr:uid="{00000000-0005-0000-0000-0000EB260000}"/>
    <cellStyle name="20% - Accent6 4 2 3 2 2 3 3" xfId="25300" xr:uid="{00000000-0005-0000-0000-0000EC260000}"/>
    <cellStyle name="20% - Accent6 4 2 3 2 2 4" xfId="11187" xr:uid="{00000000-0005-0000-0000-0000ED260000}"/>
    <cellStyle name="20% - Accent6 4 2 3 2 2 5" xfId="19761" xr:uid="{00000000-0005-0000-0000-0000EE260000}"/>
    <cellStyle name="20% - Accent6 4 2 3 2 3" xfId="4141" xr:uid="{00000000-0005-0000-0000-0000EF260000}"/>
    <cellStyle name="20% - Accent6 4 2 3 2 3 2" xfId="12573" xr:uid="{00000000-0005-0000-0000-0000F0260000}"/>
    <cellStyle name="20% - Accent6 4 2 3 2 3 3" xfId="21147" xr:uid="{00000000-0005-0000-0000-0000F1260000}"/>
    <cellStyle name="20% - Accent6 4 2 3 2 4" xfId="6910" xr:uid="{00000000-0005-0000-0000-0000F2260000}"/>
    <cellStyle name="20% - Accent6 4 2 3 2 4 2" xfId="15342" xr:uid="{00000000-0005-0000-0000-0000F3260000}"/>
    <cellStyle name="20% - Accent6 4 2 3 2 4 3" xfId="23916" xr:uid="{00000000-0005-0000-0000-0000F4260000}"/>
    <cellStyle name="20% - Accent6 4 2 3 2 5" xfId="9803" xr:uid="{00000000-0005-0000-0000-0000F5260000}"/>
    <cellStyle name="20% - Accent6 4 2 3 2 6" xfId="18377" xr:uid="{00000000-0005-0000-0000-0000F6260000}"/>
    <cellStyle name="20% - Accent6 4 2 3 3" xfId="1961" xr:uid="{00000000-0005-0000-0000-0000F7260000}"/>
    <cellStyle name="20% - Accent6 4 2 3 3 2" xfId="4733" xr:uid="{00000000-0005-0000-0000-0000F8260000}"/>
    <cellStyle name="20% - Accent6 4 2 3 3 2 2" xfId="13165" xr:uid="{00000000-0005-0000-0000-0000F9260000}"/>
    <cellStyle name="20% - Accent6 4 2 3 3 2 3" xfId="21739" xr:uid="{00000000-0005-0000-0000-0000FA260000}"/>
    <cellStyle name="20% - Accent6 4 2 3 3 3" xfId="7502" xr:uid="{00000000-0005-0000-0000-0000FB260000}"/>
    <cellStyle name="20% - Accent6 4 2 3 3 3 2" xfId="15934" xr:uid="{00000000-0005-0000-0000-0000FC260000}"/>
    <cellStyle name="20% - Accent6 4 2 3 3 3 3" xfId="24508" xr:uid="{00000000-0005-0000-0000-0000FD260000}"/>
    <cellStyle name="20% - Accent6 4 2 3 3 4" xfId="10395" xr:uid="{00000000-0005-0000-0000-0000FE260000}"/>
    <cellStyle name="20% - Accent6 4 2 3 3 5" xfId="18969" xr:uid="{00000000-0005-0000-0000-0000FF260000}"/>
    <cellStyle name="20% - Accent6 4 2 3 4" xfId="3349" xr:uid="{00000000-0005-0000-0000-000000270000}"/>
    <cellStyle name="20% - Accent6 4 2 3 4 2" xfId="11781" xr:uid="{00000000-0005-0000-0000-000001270000}"/>
    <cellStyle name="20% - Accent6 4 2 3 4 3" xfId="20355" xr:uid="{00000000-0005-0000-0000-000002270000}"/>
    <cellStyle name="20% - Accent6 4 2 3 5" xfId="6118" xr:uid="{00000000-0005-0000-0000-000003270000}"/>
    <cellStyle name="20% - Accent6 4 2 3 5 2" xfId="14550" xr:uid="{00000000-0005-0000-0000-000004270000}"/>
    <cellStyle name="20% - Accent6 4 2 3 5 3" xfId="23124" xr:uid="{00000000-0005-0000-0000-000005270000}"/>
    <cellStyle name="20% - Accent6 4 2 3 6" xfId="9011" xr:uid="{00000000-0005-0000-0000-000006270000}"/>
    <cellStyle name="20% - Accent6 4 2 3 7" xfId="17585" xr:uid="{00000000-0005-0000-0000-000007270000}"/>
    <cellStyle name="20% - Accent6 4 2 4" xfId="986" xr:uid="{00000000-0005-0000-0000-000008270000}"/>
    <cellStyle name="20% - Accent6 4 2 4 2" xfId="2371" xr:uid="{00000000-0005-0000-0000-000009270000}"/>
    <cellStyle name="20% - Accent6 4 2 4 2 2" xfId="5143" xr:uid="{00000000-0005-0000-0000-00000A270000}"/>
    <cellStyle name="20% - Accent6 4 2 4 2 2 2" xfId="13575" xr:uid="{00000000-0005-0000-0000-00000B270000}"/>
    <cellStyle name="20% - Accent6 4 2 4 2 2 3" xfId="22149" xr:uid="{00000000-0005-0000-0000-00000C270000}"/>
    <cellStyle name="20% - Accent6 4 2 4 2 3" xfId="7912" xr:uid="{00000000-0005-0000-0000-00000D270000}"/>
    <cellStyle name="20% - Accent6 4 2 4 2 3 2" xfId="16344" xr:uid="{00000000-0005-0000-0000-00000E270000}"/>
    <cellStyle name="20% - Accent6 4 2 4 2 3 3" xfId="24918" xr:uid="{00000000-0005-0000-0000-00000F270000}"/>
    <cellStyle name="20% - Accent6 4 2 4 2 4" xfId="10805" xr:uid="{00000000-0005-0000-0000-000010270000}"/>
    <cellStyle name="20% - Accent6 4 2 4 2 5" xfId="19379" xr:uid="{00000000-0005-0000-0000-000011270000}"/>
    <cellStyle name="20% - Accent6 4 2 4 3" xfId="3759" xr:uid="{00000000-0005-0000-0000-000012270000}"/>
    <cellStyle name="20% - Accent6 4 2 4 3 2" xfId="12191" xr:uid="{00000000-0005-0000-0000-000013270000}"/>
    <cellStyle name="20% - Accent6 4 2 4 3 3" xfId="20765" xr:uid="{00000000-0005-0000-0000-000014270000}"/>
    <cellStyle name="20% - Accent6 4 2 4 4" xfId="6528" xr:uid="{00000000-0005-0000-0000-000015270000}"/>
    <cellStyle name="20% - Accent6 4 2 4 4 2" xfId="14960" xr:uid="{00000000-0005-0000-0000-000016270000}"/>
    <cellStyle name="20% - Accent6 4 2 4 4 3" xfId="23534" xr:uid="{00000000-0005-0000-0000-000017270000}"/>
    <cellStyle name="20% - Accent6 4 2 4 5" xfId="9421" xr:uid="{00000000-0005-0000-0000-000018270000}"/>
    <cellStyle name="20% - Accent6 4 2 4 6" xfId="17995" xr:uid="{00000000-0005-0000-0000-000019270000}"/>
    <cellStyle name="20% - Accent6 4 2 5" xfId="815" xr:uid="{00000000-0005-0000-0000-00001A270000}"/>
    <cellStyle name="20% - Accent6 4 2 5 2" xfId="2200" xr:uid="{00000000-0005-0000-0000-00001B270000}"/>
    <cellStyle name="20% - Accent6 4 2 5 2 2" xfId="4972" xr:uid="{00000000-0005-0000-0000-00001C270000}"/>
    <cellStyle name="20% - Accent6 4 2 5 2 2 2" xfId="13404" xr:uid="{00000000-0005-0000-0000-00001D270000}"/>
    <cellStyle name="20% - Accent6 4 2 5 2 2 3" xfId="21978" xr:uid="{00000000-0005-0000-0000-00001E270000}"/>
    <cellStyle name="20% - Accent6 4 2 5 2 3" xfId="7741" xr:uid="{00000000-0005-0000-0000-00001F270000}"/>
    <cellStyle name="20% - Accent6 4 2 5 2 3 2" xfId="16173" xr:uid="{00000000-0005-0000-0000-000020270000}"/>
    <cellStyle name="20% - Accent6 4 2 5 2 3 3" xfId="24747" xr:uid="{00000000-0005-0000-0000-000021270000}"/>
    <cellStyle name="20% - Accent6 4 2 5 2 4" xfId="10634" xr:uid="{00000000-0005-0000-0000-000022270000}"/>
    <cellStyle name="20% - Accent6 4 2 5 2 5" xfId="19208" xr:uid="{00000000-0005-0000-0000-000023270000}"/>
    <cellStyle name="20% - Accent6 4 2 5 3" xfId="3588" xr:uid="{00000000-0005-0000-0000-000024270000}"/>
    <cellStyle name="20% - Accent6 4 2 5 3 2" xfId="12020" xr:uid="{00000000-0005-0000-0000-000025270000}"/>
    <cellStyle name="20% - Accent6 4 2 5 3 3" xfId="20594" xr:uid="{00000000-0005-0000-0000-000026270000}"/>
    <cellStyle name="20% - Accent6 4 2 5 4" xfId="6357" xr:uid="{00000000-0005-0000-0000-000027270000}"/>
    <cellStyle name="20% - Accent6 4 2 5 4 2" xfId="14789" xr:uid="{00000000-0005-0000-0000-000028270000}"/>
    <cellStyle name="20% - Accent6 4 2 5 4 3" xfId="23363" xr:uid="{00000000-0005-0000-0000-000029270000}"/>
    <cellStyle name="20% - Accent6 4 2 5 5" xfId="9250" xr:uid="{00000000-0005-0000-0000-00002A270000}"/>
    <cellStyle name="20% - Accent6 4 2 5 6" xfId="17824" xr:uid="{00000000-0005-0000-0000-00002B270000}"/>
    <cellStyle name="20% - Accent6 4 2 6" xfId="1567" xr:uid="{00000000-0005-0000-0000-00002C270000}"/>
    <cellStyle name="20% - Accent6 4 2 6 2" xfId="4339" xr:uid="{00000000-0005-0000-0000-00002D270000}"/>
    <cellStyle name="20% - Accent6 4 2 6 2 2" xfId="12771" xr:uid="{00000000-0005-0000-0000-00002E270000}"/>
    <cellStyle name="20% - Accent6 4 2 6 2 3" xfId="21345" xr:uid="{00000000-0005-0000-0000-00002F270000}"/>
    <cellStyle name="20% - Accent6 4 2 6 3" xfId="7108" xr:uid="{00000000-0005-0000-0000-000030270000}"/>
    <cellStyle name="20% - Accent6 4 2 6 3 2" xfId="15540" xr:uid="{00000000-0005-0000-0000-000031270000}"/>
    <cellStyle name="20% - Accent6 4 2 6 3 3" xfId="24114" xr:uid="{00000000-0005-0000-0000-000032270000}"/>
    <cellStyle name="20% - Accent6 4 2 6 4" xfId="10001" xr:uid="{00000000-0005-0000-0000-000033270000}"/>
    <cellStyle name="20% - Accent6 4 2 6 5" xfId="18575" xr:uid="{00000000-0005-0000-0000-000034270000}"/>
    <cellStyle name="20% - Accent6 4 2 7" xfId="2955" xr:uid="{00000000-0005-0000-0000-000035270000}"/>
    <cellStyle name="20% - Accent6 4 2 7 2" xfId="11387" xr:uid="{00000000-0005-0000-0000-000036270000}"/>
    <cellStyle name="20% - Accent6 4 2 7 3" xfId="19961" xr:uid="{00000000-0005-0000-0000-000037270000}"/>
    <cellStyle name="20% - Accent6 4 2 8" xfId="5724" xr:uid="{00000000-0005-0000-0000-000038270000}"/>
    <cellStyle name="20% - Accent6 4 2 8 2" xfId="14156" xr:uid="{00000000-0005-0000-0000-000039270000}"/>
    <cellStyle name="20% - Accent6 4 2 8 3" xfId="22730" xr:uid="{00000000-0005-0000-0000-00003A270000}"/>
    <cellStyle name="20% - Accent6 4 2 9" xfId="8617" xr:uid="{00000000-0005-0000-0000-00003B270000}"/>
    <cellStyle name="20% - Accent6 4 3" xfId="239" xr:uid="{00000000-0005-0000-0000-00003C270000}"/>
    <cellStyle name="20% - Accent6 4 3 2" xfId="633" xr:uid="{00000000-0005-0000-0000-00003D270000}"/>
    <cellStyle name="20% - Accent6 4 3 2 2" xfId="1425" xr:uid="{00000000-0005-0000-0000-00003E270000}"/>
    <cellStyle name="20% - Accent6 4 3 2 2 2" xfId="2810" xr:uid="{00000000-0005-0000-0000-00003F270000}"/>
    <cellStyle name="20% - Accent6 4 3 2 2 2 2" xfId="5582" xr:uid="{00000000-0005-0000-0000-000040270000}"/>
    <cellStyle name="20% - Accent6 4 3 2 2 2 2 2" xfId="14014" xr:uid="{00000000-0005-0000-0000-000041270000}"/>
    <cellStyle name="20% - Accent6 4 3 2 2 2 2 3" xfId="22588" xr:uid="{00000000-0005-0000-0000-000042270000}"/>
    <cellStyle name="20% - Accent6 4 3 2 2 2 3" xfId="8351" xr:uid="{00000000-0005-0000-0000-000043270000}"/>
    <cellStyle name="20% - Accent6 4 3 2 2 2 3 2" xfId="16783" xr:uid="{00000000-0005-0000-0000-000044270000}"/>
    <cellStyle name="20% - Accent6 4 3 2 2 2 3 3" xfId="25357" xr:uid="{00000000-0005-0000-0000-000045270000}"/>
    <cellStyle name="20% - Accent6 4 3 2 2 2 4" xfId="11244" xr:uid="{00000000-0005-0000-0000-000046270000}"/>
    <cellStyle name="20% - Accent6 4 3 2 2 2 5" xfId="19818" xr:uid="{00000000-0005-0000-0000-000047270000}"/>
    <cellStyle name="20% - Accent6 4 3 2 2 3" xfId="4198" xr:uid="{00000000-0005-0000-0000-000048270000}"/>
    <cellStyle name="20% - Accent6 4 3 2 2 3 2" xfId="12630" xr:uid="{00000000-0005-0000-0000-000049270000}"/>
    <cellStyle name="20% - Accent6 4 3 2 2 3 3" xfId="21204" xr:uid="{00000000-0005-0000-0000-00004A270000}"/>
    <cellStyle name="20% - Accent6 4 3 2 2 4" xfId="6967" xr:uid="{00000000-0005-0000-0000-00004B270000}"/>
    <cellStyle name="20% - Accent6 4 3 2 2 4 2" xfId="15399" xr:uid="{00000000-0005-0000-0000-00004C270000}"/>
    <cellStyle name="20% - Accent6 4 3 2 2 4 3" xfId="23973" xr:uid="{00000000-0005-0000-0000-00004D270000}"/>
    <cellStyle name="20% - Accent6 4 3 2 2 5" xfId="9860" xr:uid="{00000000-0005-0000-0000-00004E270000}"/>
    <cellStyle name="20% - Accent6 4 3 2 2 6" xfId="18434" xr:uid="{00000000-0005-0000-0000-00004F270000}"/>
    <cellStyle name="20% - Accent6 4 3 2 3" xfId="2018" xr:uid="{00000000-0005-0000-0000-000050270000}"/>
    <cellStyle name="20% - Accent6 4 3 2 3 2" xfId="4790" xr:uid="{00000000-0005-0000-0000-000051270000}"/>
    <cellStyle name="20% - Accent6 4 3 2 3 2 2" xfId="13222" xr:uid="{00000000-0005-0000-0000-000052270000}"/>
    <cellStyle name="20% - Accent6 4 3 2 3 2 3" xfId="21796" xr:uid="{00000000-0005-0000-0000-000053270000}"/>
    <cellStyle name="20% - Accent6 4 3 2 3 3" xfId="7559" xr:uid="{00000000-0005-0000-0000-000054270000}"/>
    <cellStyle name="20% - Accent6 4 3 2 3 3 2" xfId="15991" xr:uid="{00000000-0005-0000-0000-000055270000}"/>
    <cellStyle name="20% - Accent6 4 3 2 3 3 3" xfId="24565" xr:uid="{00000000-0005-0000-0000-000056270000}"/>
    <cellStyle name="20% - Accent6 4 3 2 3 4" xfId="10452" xr:uid="{00000000-0005-0000-0000-000057270000}"/>
    <cellStyle name="20% - Accent6 4 3 2 3 5" xfId="19026" xr:uid="{00000000-0005-0000-0000-000058270000}"/>
    <cellStyle name="20% - Accent6 4 3 2 4" xfId="3406" xr:uid="{00000000-0005-0000-0000-000059270000}"/>
    <cellStyle name="20% - Accent6 4 3 2 4 2" xfId="11838" xr:uid="{00000000-0005-0000-0000-00005A270000}"/>
    <cellStyle name="20% - Accent6 4 3 2 4 3" xfId="20412" xr:uid="{00000000-0005-0000-0000-00005B270000}"/>
    <cellStyle name="20% - Accent6 4 3 2 5" xfId="6175" xr:uid="{00000000-0005-0000-0000-00005C270000}"/>
    <cellStyle name="20% - Accent6 4 3 2 5 2" xfId="14607" xr:uid="{00000000-0005-0000-0000-00005D270000}"/>
    <cellStyle name="20% - Accent6 4 3 2 5 3" xfId="23181" xr:uid="{00000000-0005-0000-0000-00005E270000}"/>
    <cellStyle name="20% - Accent6 4 3 2 6" xfId="9068" xr:uid="{00000000-0005-0000-0000-00005F270000}"/>
    <cellStyle name="20% - Accent6 4 3 2 7" xfId="17642" xr:uid="{00000000-0005-0000-0000-000060270000}"/>
    <cellStyle name="20% - Accent6 4 3 3" xfId="1043" xr:uid="{00000000-0005-0000-0000-000061270000}"/>
    <cellStyle name="20% - Accent6 4 3 3 2" xfId="2428" xr:uid="{00000000-0005-0000-0000-000062270000}"/>
    <cellStyle name="20% - Accent6 4 3 3 2 2" xfId="5200" xr:uid="{00000000-0005-0000-0000-000063270000}"/>
    <cellStyle name="20% - Accent6 4 3 3 2 2 2" xfId="13632" xr:uid="{00000000-0005-0000-0000-000064270000}"/>
    <cellStyle name="20% - Accent6 4 3 3 2 2 3" xfId="22206" xr:uid="{00000000-0005-0000-0000-000065270000}"/>
    <cellStyle name="20% - Accent6 4 3 3 2 3" xfId="7969" xr:uid="{00000000-0005-0000-0000-000066270000}"/>
    <cellStyle name="20% - Accent6 4 3 3 2 3 2" xfId="16401" xr:uid="{00000000-0005-0000-0000-000067270000}"/>
    <cellStyle name="20% - Accent6 4 3 3 2 3 3" xfId="24975" xr:uid="{00000000-0005-0000-0000-000068270000}"/>
    <cellStyle name="20% - Accent6 4 3 3 2 4" xfId="10862" xr:uid="{00000000-0005-0000-0000-000069270000}"/>
    <cellStyle name="20% - Accent6 4 3 3 2 5" xfId="19436" xr:uid="{00000000-0005-0000-0000-00006A270000}"/>
    <cellStyle name="20% - Accent6 4 3 3 3" xfId="3816" xr:uid="{00000000-0005-0000-0000-00006B270000}"/>
    <cellStyle name="20% - Accent6 4 3 3 3 2" xfId="12248" xr:uid="{00000000-0005-0000-0000-00006C270000}"/>
    <cellStyle name="20% - Accent6 4 3 3 3 3" xfId="20822" xr:uid="{00000000-0005-0000-0000-00006D270000}"/>
    <cellStyle name="20% - Accent6 4 3 3 4" xfId="6585" xr:uid="{00000000-0005-0000-0000-00006E270000}"/>
    <cellStyle name="20% - Accent6 4 3 3 4 2" xfId="15017" xr:uid="{00000000-0005-0000-0000-00006F270000}"/>
    <cellStyle name="20% - Accent6 4 3 3 4 3" xfId="23591" xr:uid="{00000000-0005-0000-0000-000070270000}"/>
    <cellStyle name="20% - Accent6 4 3 3 5" xfId="9478" xr:uid="{00000000-0005-0000-0000-000071270000}"/>
    <cellStyle name="20% - Accent6 4 3 3 6" xfId="18052" xr:uid="{00000000-0005-0000-0000-000072270000}"/>
    <cellStyle name="20% - Accent6 4 3 4" xfId="872" xr:uid="{00000000-0005-0000-0000-000073270000}"/>
    <cellStyle name="20% - Accent6 4 3 4 2" xfId="2257" xr:uid="{00000000-0005-0000-0000-000074270000}"/>
    <cellStyle name="20% - Accent6 4 3 4 2 2" xfId="5029" xr:uid="{00000000-0005-0000-0000-000075270000}"/>
    <cellStyle name="20% - Accent6 4 3 4 2 2 2" xfId="13461" xr:uid="{00000000-0005-0000-0000-000076270000}"/>
    <cellStyle name="20% - Accent6 4 3 4 2 2 3" xfId="22035" xr:uid="{00000000-0005-0000-0000-000077270000}"/>
    <cellStyle name="20% - Accent6 4 3 4 2 3" xfId="7798" xr:uid="{00000000-0005-0000-0000-000078270000}"/>
    <cellStyle name="20% - Accent6 4 3 4 2 3 2" xfId="16230" xr:uid="{00000000-0005-0000-0000-000079270000}"/>
    <cellStyle name="20% - Accent6 4 3 4 2 3 3" xfId="24804" xr:uid="{00000000-0005-0000-0000-00007A270000}"/>
    <cellStyle name="20% - Accent6 4 3 4 2 4" xfId="10691" xr:uid="{00000000-0005-0000-0000-00007B270000}"/>
    <cellStyle name="20% - Accent6 4 3 4 2 5" xfId="19265" xr:uid="{00000000-0005-0000-0000-00007C270000}"/>
    <cellStyle name="20% - Accent6 4 3 4 3" xfId="3645" xr:uid="{00000000-0005-0000-0000-00007D270000}"/>
    <cellStyle name="20% - Accent6 4 3 4 3 2" xfId="12077" xr:uid="{00000000-0005-0000-0000-00007E270000}"/>
    <cellStyle name="20% - Accent6 4 3 4 3 3" xfId="20651" xr:uid="{00000000-0005-0000-0000-00007F270000}"/>
    <cellStyle name="20% - Accent6 4 3 4 4" xfId="6414" xr:uid="{00000000-0005-0000-0000-000080270000}"/>
    <cellStyle name="20% - Accent6 4 3 4 4 2" xfId="14846" xr:uid="{00000000-0005-0000-0000-000081270000}"/>
    <cellStyle name="20% - Accent6 4 3 4 4 3" xfId="23420" xr:uid="{00000000-0005-0000-0000-000082270000}"/>
    <cellStyle name="20% - Accent6 4 3 4 5" xfId="9307" xr:uid="{00000000-0005-0000-0000-000083270000}"/>
    <cellStyle name="20% - Accent6 4 3 4 6" xfId="17881" xr:uid="{00000000-0005-0000-0000-000084270000}"/>
    <cellStyle name="20% - Accent6 4 3 5" xfId="1624" xr:uid="{00000000-0005-0000-0000-000085270000}"/>
    <cellStyle name="20% - Accent6 4 3 5 2" xfId="4396" xr:uid="{00000000-0005-0000-0000-000086270000}"/>
    <cellStyle name="20% - Accent6 4 3 5 2 2" xfId="12828" xr:uid="{00000000-0005-0000-0000-000087270000}"/>
    <cellStyle name="20% - Accent6 4 3 5 2 3" xfId="21402" xr:uid="{00000000-0005-0000-0000-000088270000}"/>
    <cellStyle name="20% - Accent6 4 3 5 3" xfId="7165" xr:uid="{00000000-0005-0000-0000-000089270000}"/>
    <cellStyle name="20% - Accent6 4 3 5 3 2" xfId="15597" xr:uid="{00000000-0005-0000-0000-00008A270000}"/>
    <cellStyle name="20% - Accent6 4 3 5 3 3" xfId="24171" xr:uid="{00000000-0005-0000-0000-00008B270000}"/>
    <cellStyle name="20% - Accent6 4 3 5 4" xfId="10058" xr:uid="{00000000-0005-0000-0000-00008C270000}"/>
    <cellStyle name="20% - Accent6 4 3 5 5" xfId="18632" xr:uid="{00000000-0005-0000-0000-00008D270000}"/>
    <cellStyle name="20% - Accent6 4 3 6" xfId="3012" xr:uid="{00000000-0005-0000-0000-00008E270000}"/>
    <cellStyle name="20% - Accent6 4 3 6 2" xfId="11444" xr:uid="{00000000-0005-0000-0000-00008F270000}"/>
    <cellStyle name="20% - Accent6 4 3 6 3" xfId="20018" xr:uid="{00000000-0005-0000-0000-000090270000}"/>
    <cellStyle name="20% - Accent6 4 3 7" xfId="5781" xr:uid="{00000000-0005-0000-0000-000091270000}"/>
    <cellStyle name="20% - Accent6 4 3 7 2" xfId="14213" xr:uid="{00000000-0005-0000-0000-000092270000}"/>
    <cellStyle name="20% - Accent6 4 3 7 3" xfId="22787" xr:uid="{00000000-0005-0000-0000-000093270000}"/>
    <cellStyle name="20% - Accent6 4 3 8" xfId="8674" xr:uid="{00000000-0005-0000-0000-000094270000}"/>
    <cellStyle name="20% - Accent6 4 3 9" xfId="17248" xr:uid="{00000000-0005-0000-0000-000095270000}"/>
    <cellStyle name="20% - Accent6 4 4" xfId="295" xr:uid="{00000000-0005-0000-0000-000096270000}"/>
    <cellStyle name="20% - Accent6 4 4 2" xfId="520" xr:uid="{00000000-0005-0000-0000-000097270000}"/>
    <cellStyle name="20% - Accent6 4 4 2 2" xfId="1312" xr:uid="{00000000-0005-0000-0000-000098270000}"/>
    <cellStyle name="20% - Accent6 4 4 2 2 2" xfId="2697" xr:uid="{00000000-0005-0000-0000-000099270000}"/>
    <cellStyle name="20% - Accent6 4 4 2 2 2 2" xfId="5469" xr:uid="{00000000-0005-0000-0000-00009A270000}"/>
    <cellStyle name="20% - Accent6 4 4 2 2 2 2 2" xfId="13901" xr:uid="{00000000-0005-0000-0000-00009B270000}"/>
    <cellStyle name="20% - Accent6 4 4 2 2 2 2 3" xfId="22475" xr:uid="{00000000-0005-0000-0000-00009C270000}"/>
    <cellStyle name="20% - Accent6 4 4 2 2 2 3" xfId="8238" xr:uid="{00000000-0005-0000-0000-00009D270000}"/>
    <cellStyle name="20% - Accent6 4 4 2 2 2 3 2" xfId="16670" xr:uid="{00000000-0005-0000-0000-00009E270000}"/>
    <cellStyle name="20% - Accent6 4 4 2 2 2 3 3" xfId="25244" xr:uid="{00000000-0005-0000-0000-00009F270000}"/>
    <cellStyle name="20% - Accent6 4 4 2 2 2 4" xfId="11131" xr:uid="{00000000-0005-0000-0000-0000A0270000}"/>
    <cellStyle name="20% - Accent6 4 4 2 2 2 5" xfId="19705" xr:uid="{00000000-0005-0000-0000-0000A1270000}"/>
    <cellStyle name="20% - Accent6 4 4 2 2 3" xfId="4085" xr:uid="{00000000-0005-0000-0000-0000A2270000}"/>
    <cellStyle name="20% - Accent6 4 4 2 2 3 2" xfId="12517" xr:uid="{00000000-0005-0000-0000-0000A3270000}"/>
    <cellStyle name="20% - Accent6 4 4 2 2 3 3" xfId="21091" xr:uid="{00000000-0005-0000-0000-0000A4270000}"/>
    <cellStyle name="20% - Accent6 4 4 2 2 4" xfId="6854" xr:uid="{00000000-0005-0000-0000-0000A5270000}"/>
    <cellStyle name="20% - Accent6 4 4 2 2 4 2" xfId="15286" xr:uid="{00000000-0005-0000-0000-0000A6270000}"/>
    <cellStyle name="20% - Accent6 4 4 2 2 4 3" xfId="23860" xr:uid="{00000000-0005-0000-0000-0000A7270000}"/>
    <cellStyle name="20% - Accent6 4 4 2 2 5" xfId="9747" xr:uid="{00000000-0005-0000-0000-0000A8270000}"/>
    <cellStyle name="20% - Accent6 4 4 2 2 6" xfId="18321" xr:uid="{00000000-0005-0000-0000-0000A9270000}"/>
    <cellStyle name="20% - Accent6 4 4 2 3" xfId="1905" xr:uid="{00000000-0005-0000-0000-0000AA270000}"/>
    <cellStyle name="20% - Accent6 4 4 2 3 2" xfId="4677" xr:uid="{00000000-0005-0000-0000-0000AB270000}"/>
    <cellStyle name="20% - Accent6 4 4 2 3 2 2" xfId="13109" xr:uid="{00000000-0005-0000-0000-0000AC270000}"/>
    <cellStyle name="20% - Accent6 4 4 2 3 2 3" xfId="21683" xr:uid="{00000000-0005-0000-0000-0000AD270000}"/>
    <cellStyle name="20% - Accent6 4 4 2 3 3" xfId="7446" xr:uid="{00000000-0005-0000-0000-0000AE270000}"/>
    <cellStyle name="20% - Accent6 4 4 2 3 3 2" xfId="15878" xr:uid="{00000000-0005-0000-0000-0000AF270000}"/>
    <cellStyle name="20% - Accent6 4 4 2 3 3 3" xfId="24452" xr:uid="{00000000-0005-0000-0000-0000B0270000}"/>
    <cellStyle name="20% - Accent6 4 4 2 3 4" xfId="10339" xr:uid="{00000000-0005-0000-0000-0000B1270000}"/>
    <cellStyle name="20% - Accent6 4 4 2 3 5" xfId="18913" xr:uid="{00000000-0005-0000-0000-0000B2270000}"/>
    <cellStyle name="20% - Accent6 4 4 2 4" xfId="3293" xr:uid="{00000000-0005-0000-0000-0000B3270000}"/>
    <cellStyle name="20% - Accent6 4 4 2 4 2" xfId="11725" xr:uid="{00000000-0005-0000-0000-0000B4270000}"/>
    <cellStyle name="20% - Accent6 4 4 2 4 3" xfId="20299" xr:uid="{00000000-0005-0000-0000-0000B5270000}"/>
    <cellStyle name="20% - Accent6 4 4 2 5" xfId="6062" xr:uid="{00000000-0005-0000-0000-0000B6270000}"/>
    <cellStyle name="20% - Accent6 4 4 2 5 2" xfId="14494" xr:uid="{00000000-0005-0000-0000-0000B7270000}"/>
    <cellStyle name="20% - Accent6 4 4 2 5 3" xfId="23068" xr:uid="{00000000-0005-0000-0000-0000B8270000}"/>
    <cellStyle name="20% - Accent6 4 4 2 6" xfId="8955" xr:uid="{00000000-0005-0000-0000-0000B9270000}"/>
    <cellStyle name="20% - Accent6 4 4 2 7" xfId="17529" xr:uid="{00000000-0005-0000-0000-0000BA270000}"/>
    <cellStyle name="20% - Accent6 4 4 3" xfId="1099" xr:uid="{00000000-0005-0000-0000-0000BB270000}"/>
    <cellStyle name="20% - Accent6 4 4 3 2" xfId="2484" xr:uid="{00000000-0005-0000-0000-0000BC270000}"/>
    <cellStyle name="20% - Accent6 4 4 3 2 2" xfId="5256" xr:uid="{00000000-0005-0000-0000-0000BD270000}"/>
    <cellStyle name="20% - Accent6 4 4 3 2 2 2" xfId="13688" xr:uid="{00000000-0005-0000-0000-0000BE270000}"/>
    <cellStyle name="20% - Accent6 4 4 3 2 2 3" xfId="22262" xr:uid="{00000000-0005-0000-0000-0000BF270000}"/>
    <cellStyle name="20% - Accent6 4 4 3 2 3" xfId="8025" xr:uid="{00000000-0005-0000-0000-0000C0270000}"/>
    <cellStyle name="20% - Accent6 4 4 3 2 3 2" xfId="16457" xr:uid="{00000000-0005-0000-0000-0000C1270000}"/>
    <cellStyle name="20% - Accent6 4 4 3 2 3 3" xfId="25031" xr:uid="{00000000-0005-0000-0000-0000C2270000}"/>
    <cellStyle name="20% - Accent6 4 4 3 2 4" xfId="10918" xr:uid="{00000000-0005-0000-0000-0000C3270000}"/>
    <cellStyle name="20% - Accent6 4 4 3 2 5" xfId="19492" xr:uid="{00000000-0005-0000-0000-0000C4270000}"/>
    <cellStyle name="20% - Accent6 4 4 3 3" xfId="3872" xr:uid="{00000000-0005-0000-0000-0000C5270000}"/>
    <cellStyle name="20% - Accent6 4 4 3 3 2" xfId="12304" xr:uid="{00000000-0005-0000-0000-0000C6270000}"/>
    <cellStyle name="20% - Accent6 4 4 3 3 3" xfId="20878" xr:uid="{00000000-0005-0000-0000-0000C7270000}"/>
    <cellStyle name="20% - Accent6 4 4 3 4" xfId="6641" xr:uid="{00000000-0005-0000-0000-0000C8270000}"/>
    <cellStyle name="20% - Accent6 4 4 3 4 2" xfId="15073" xr:uid="{00000000-0005-0000-0000-0000C9270000}"/>
    <cellStyle name="20% - Accent6 4 4 3 4 3" xfId="23647" xr:uid="{00000000-0005-0000-0000-0000CA270000}"/>
    <cellStyle name="20% - Accent6 4 4 3 5" xfId="9534" xr:uid="{00000000-0005-0000-0000-0000CB270000}"/>
    <cellStyle name="20% - Accent6 4 4 3 6" xfId="18108" xr:uid="{00000000-0005-0000-0000-0000CC270000}"/>
    <cellStyle name="20% - Accent6 4 4 4" xfId="759" xr:uid="{00000000-0005-0000-0000-0000CD270000}"/>
    <cellStyle name="20% - Accent6 4 4 4 2" xfId="2144" xr:uid="{00000000-0005-0000-0000-0000CE270000}"/>
    <cellStyle name="20% - Accent6 4 4 4 2 2" xfId="4916" xr:uid="{00000000-0005-0000-0000-0000CF270000}"/>
    <cellStyle name="20% - Accent6 4 4 4 2 2 2" xfId="13348" xr:uid="{00000000-0005-0000-0000-0000D0270000}"/>
    <cellStyle name="20% - Accent6 4 4 4 2 2 3" xfId="21922" xr:uid="{00000000-0005-0000-0000-0000D1270000}"/>
    <cellStyle name="20% - Accent6 4 4 4 2 3" xfId="7685" xr:uid="{00000000-0005-0000-0000-0000D2270000}"/>
    <cellStyle name="20% - Accent6 4 4 4 2 3 2" xfId="16117" xr:uid="{00000000-0005-0000-0000-0000D3270000}"/>
    <cellStyle name="20% - Accent6 4 4 4 2 3 3" xfId="24691" xr:uid="{00000000-0005-0000-0000-0000D4270000}"/>
    <cellStyle name="20% - Accent6 4 4 4 2 4" xfId="10578" xr:uid="{00000000-0005-0000-0000-0000D5270000}"/>
    <cellStyle name="20% - Accent6 4 4 4 2 5" xfId="19152" xr:uid="{00000000-0005-0000-0000-0000D6270000}"/>
    <cellStyle name="20% - Accent6 4 4 4 3" xfId="3532" xr:uid="{00000000-0005-0000-0000-0000D7270000}"/>
    <cellStyle name="20% - Accent6 4 4 4 3 2" xfId="11964" xr:uid="{00000000-0005-0000-0000-0000D8270000}"/>
    <cellStyle name="20% - Accent6 4 4 4 3 3" xfId="20538" xr:uid="{00000000-0005-0000-0000-0000D9270000}"/>
    <cellStyle name="20% - Accent6 4 4 4 4" xfId="6301" xr:uid="{00000000-0005-0000-0000-0000DA270000}"/>
    <cellStyle name="20% - Accent6 4 4 4 4 2" xfId="14733" xr:uid="{00000000-0005-0000-0000-0000DB270000}"/>
    <cellStyle name="20% - Accent6 4 4 4 4 3" xfId="23307" xr:uid="{00000000-0005-0000-0000-0000DC270000}"/>
    <cellStyle name="20% - Accent6 4 4 4 5" xfId="9194" xr:uid="{00000000-0005-0000-0000-0000DD270000}"/>
    <cellStyle name="20% - Accent6 4 4 4 6" xfId="17768" xr:uid="{00000000-0005-0000-0000-0000DE270000}"/>
    <cellStyle name="20% - Accent6 4 4 5" xfId="1680" xr:uid="{00000000-0005-0000-0000-0000DF270000}"/>
    <cellStyle name="20% - Accent6 4 4 5 2" xfId="4452" xr:uid="{00000000-0005-0000-0000-0000E0270000}"/>
    <cellStyle name="20% - Accent6 4 4 5 2 2" xfId="12884" xr:uid="{00000000-0005-0000-0000-0000E1270000}"/>
    <cellStyle name="20% - Accent6 4 4 5 2 3" xfId="21458" xr:uid="{00000000-0005-0000-0000-0000E2270000}"/>
    <cellStyle name="20% - Accent6 4 4 5 3" xfId="7221" xr:uid="{00000000-0005-0000-0000-0000E3270000}"/>
    <cellStyle name="20% - Accent6 4 4 5 3 2" xfId="15653" xr:uid="{00000000-0005-0000-0000-0000E4270000}"/>
    <cellStyle name="20% - Accent6 4 4 5 3 3" xfId="24227" xr:uid="{00000000-0005-0000-0000-0000E5270000}"/>
    <cellStyle name="20% - Accent6 4 4 5 4" xfId="10114" xr:uid="{00000000-0005-0000-0000-0000E6270000}"/>
    <cellStyle name="20% - Accent6 4 4 5 5" xfId="18688" xr:uid="{00000000-0005-0000-0000-0000E7270000}"/>
    <cellStyle name="20% - Accent6 4 4 6" xfId="3068" xr:uid="{00000000-0005-0000-0000-0000E8270000}"/>
    <cellStyle name="20% - Accent6 4 4 6 2" xfId="11500" xr:uid="{00000000-0005-0000-0000-0000E9270000}"/>
    <cellStyle name="20% - Accent6 4 4 6 3" xfId="20074" xr:uid="{00000000-0005-0000-0000-0000EA270000}"/>
    <cellStyle name="20% - Accent6 4 4 7" xfId="5837" xr:uid="{00000000-0005-0000-0000-0000EB270000}"/>
    <cellStyle name="20% - Accent6 4 4 7 2" xfId="14269" xr:uid="{00000000-0005-0000-0000-0000EC270000}"/>
    <cellStyle name="20% - Accent6 4 4 7 3" xfId="22843" xr:uid="{00000000-0005-0000-0000-0000ED270000}"/>
    <cellStyle name="20% - Accent6 4 4 8" xfId="8730" xr:uid="{00000000-0005-0000-0000-0000EE270000}"/>
    <cellStyle name="20% - Accent6 4 4 9" xfId="17304" xr:uid="{00000000-0005-0000-0000-0000EF270000}"/>
    <cellStyle name="20% - Accent6 4 5" xfId="408" xr:uid="{00000000-0005-0000-0000-0000F0270000}"/>
    <cellStyle name="20% - Accent6 4 5 2" xfId="1200" xr:uid="{00000000-0005-0000-0000-0000F1270000}"/>
    <cellStyle name="20% - Accent6 4 5 2 2" xfId="2585" xr:uid="{00000000-0005-0000-0000-0000F2270000}"/>
    <cellStyle name="20% - Accent6 4 5 2 2 2" xfId="5357" xr:uid="{00000000-0005-0000-0000-0000F3270000}"/>
    <cellStyle name="20% - Accent6 4 5 2 2 2 2" xfId="13789" xr:uid="{00000000-0005-0000-0000-0000F4270000}"/>
    <cellStyle name="20% - Accent6 4 5 2 2 2 3" xfId="22363" xr:uid="{00000000-0005-0000-0000-0000F5270000}"/>
    <cellStyle name="20% - Accent6 4 5 2 2 3" xfId="8126" xr:uid="{00000000-0005-0000-0000-0000F6270000}"/>
    <cellStyle name="20% - Accent6 4 5 2 2 3 2" xfId="16558" xr:uid="{00000000-0005-0000-0000-0000F7270000}"/>
    <cellStyle name="20% - Accent6 4 5 2 2 3 3" xfId="25132" xr:uid="{00000000-0005-0000-0000-0000F8270000}"/>
    <cellStyle name="20% - Accent6 4 5 2 2 4" xfId="11019" xr:uid="{00000000-0005-0000-0000-0000F9270000}"/>
    <cellStyle name="20% - Accent6 4 5 2 2 5" xfId="19593" xr:uid="{00000000-0005-0000-0000-0000FA270000}"/>
    <cellStyle name="20% - Accent6 4 5 2 3" xfId="3973" xr:uid="{00000000-0005-0000-0000-0000FB270000}"/>
    <cellStyle name="20% - Accent6 4 5 2 3 2" xfId="12405" xr:uid="{00000000-0005-0000-0000-0000FC270000}"/>
    <cellStyle name="20% - Accent6 4 5 2 3 3" xfId="20979" xr:uid="{00000000-0005-0000-0000-0000FD270000}"/>
    <cellStyle name="20% - Accent6 4 5 2 4" xfId="6742" xr:uid="{00000000-0005-0000-0000-0000FE270000}"/>
    <cellStyle name="20% - Accent6 4 5 2 4 2" xfId="15174" xr:uid="{00000000-0005-0000-0000-0000FF270000}"/>
    <cellStyle name="20% - Accent6 4 5 2 4 3" xfId="23748" xr:uid="{00000000-0005-0000-0000-000000280000}"/>
    <cellStyle name="20% - Accent6 4 5 2 5" xfId="9635" xr:uid="{00000000-0005-0000-0000-000001280000}"/>
    <cellStyle name="20% - Accent6 4 5 2 6" xfId="18209" xr:uid="{00000000-0005-0000-0000-000002280000}"/>
    <cellStyle name="20% - Accent6 4 5 3" xfId="1793" xr:uid="{00000000-0005-0000-0000-000003280000}"/>
    <cellStyle name="20% - Accent6 4 5 3 2" xfId="4565" xr:uid="{00000000-0005-0000-0000-000004280000}"/>
    <cellStyle name="20% - Accent6 4 5 3 2 2" xfId="12997" xr:uid="{00000000-0005-0000-0000-000005280000}"/>
    <cellStyle name="20% - Accent6 4 5 3 2 3" xfId="21571" xr:uid="{00000000-0005-0000-0000-000006280000}"/>
    <cellStyle name="20% - Accent6 4 5 3 3" xfId="7334" xr:uid="{00000000-0005-0000-0000-000007280000}"/>
    <cellStyle name="20% - Accent6 4 5 3 3 2" xfId="15766" xr:uid="{00000000-0005-0000-0000-000008280000}"/>
    <cellStyle name="20% - Accent6 4 5 3 3 3" xfId="24340" xr:uid="{00000000-0005-0000-0000-000009280000}"/>
    <cellStyle name="20% - Accent6 4 5 3 4" xfId="10227" xr:uid="{00000000-0005-0000-0000-00000A280000}"/>
    <cellStyle name="20% - Accent6 4 5 3 5" xfId="18801" xr:uid="{00000000-0005-0000-0000-00000B280000}"/>
    <cellStyle name="20% - Accent6 4 5 4" xfId="3181" xr:uid="{00000000-0005-0000-0000-00000C280000}"/>
    <cellStyle name="20% - Accent6 4 5 4 2" xfId="11613" xr:uid="{00000000-0005-0000-0000-00000D280000}"/>
    <cellStyle name="20% - Accent6 4 5 4 3" xfId="20187" xr:uid="{00000000-0005-0000-0000-00000E280000}"/>
    <cellStyle name="20% - Accent6 4 5 5" xfId="5950" xr:uid="{00000000-0005-0000-0000-00000F280000}"/>
    <cellStyle name="20% - Accent6 4 5 5 2" xfId="14382" xr:uid="{00000000-0005-0000-0000-000010280000}"/>
    <cellStyle name="20% - Accent6 4 5 5 3" xfId="22956" xr:uid="{00000000-0005-0000-0000-000011280000}"/>
    <cellStyle name="20% - Accent6 4 5 6" xfId="8843" xr:uid="{00000000-0005-0000-0000-000012280000}"/>
    <cellStyle name="20% - Accent6 4 5 7" xfId="17417" xr:uid="{00000000-0005-0000-0000-000013280000}"/>
    <cellStyle name="20% - Accent6 4 6" xfId="464" xr:uid="{00000000-0005-0000-0000-000014280000}"/>
    <cellStyle name="20% - Accent6 4 6 2" xfId="1256" xr:uid="{00000000-0005-0000-0000-000015280000}"/>
    <cellStyle name="20% - Accent6 4 6 2 2" xfId="2641" xr:uid="{00000000-0005-0000-0000-000016280000}"/>
    <cellStyle name="20% - Accent6 4 6 2 2 2" xfId="5413" xr:uid="{00000000-0005-0000-0000-000017280000}"/>
    <cellStyle name="20% - Accent6 4 6 2 2 2 2" xfId="13845" xr:uid="{00000000-0005-0000-0000-000018280000}"/>
    <cellStyle name="20% - Accent6 4 6 2 2 2 3" xfId="22419" xr:uid="{00000000-0005-0000-0000-000019280000}"/>
    <cellStyle name="20% - Accent6 4 6 2 2 3" xfId="8182" xr:uid="{00000000-0005-0000-0000-00001A280000}"/>
    <cellStyle name="20% - Accent6 4 6 2 2 3 2" xfId="16614" xr:uid="{00000000-0005-0000-0000-00001B280000}"/>
    <cellStyle name="20% - Accent6 4 6 2 2 3 3" xfId="25188" xr:uid="{00000000-0005-0000-0000-00001C280000}"/>
    <cellStyle name="20% - Accent6 4 6 2 2 4" xfId="11075" xr:uid="{00000000-0005-0000-0000-00001D280000}"/>
    <cellStyle name="20% - Accent6 4 6 2 2 5" xfId="19649" xr:uid="{00000000-0005-0000-0000-00001E280000}"/>
    <cellStyle name="20% - Accent6 4 6 2 3" xfId="4029" xr:uid="{00000000-0005-0000-0000-00001F280000}"/>
    <cellStyle name="20% - Accent6 4 6 2 3 2" xfId="12461" xr:uid="{00000000-0005-0000-0000-000020280000}"/>
    <cellStyle name="20% - Accent6 4 6 2 3 3" xfId="21035" xr:uid="{00000000-0005-0000-0000-000021280000}"/>
    <cellStyle name="20% - Accent6 4 6 2 4" xfId="6798" xr:uid="{00000000-0005-0000-0000-000022280000}"/>
    <cellStyle name="20% - Accent6 4 6 2 4 2" xfId="15230" xr:uid="{00000000-0005-0000-0000-000023280000}"/>
    <cellStyle name="20% - Accent6 4 6 2 4 3" xfId="23804" xr:uid="{00000000-0005-0000-0000-000024280000}"/>
    <cellStyle name="20% - Accent6 4 6 2 5" xfId="9691" xr:uid="{00000000-0005-0000-0000-000025280000}"/>
    <cellStyle name="20% - Accent6 4 6 2 6" xfId="18265" xr:uid="{00000000-0005-0000-0000-000026280000}"/>
    <cellStyle name="20% - Accent6 4 6 3" xfId="1849" xr:uid="{00000000-0005-0000-0000-000027280000}"/>
    <cellStyle name="20% - Accent6 4 6 3 2" xfId="4621" xr:uid="{00000000-0005-0000-0000-000028280000}"/>
    <cellStyle name="20% - Accent6 4 6 3 2 2" xfId="13053" xr:uid="{00000000-0005-0000-0000-000029280000}"/>
    <cellStyle name="20% - Accent6 4 6 3 2 3" xfId="21627" xr:uid="{00000000-0005-0000-0000-00002A280000}"/>
    <cellStyle name="20% - Accent6 4 6 3 3" xfId="7390" xr:uid="{00000000-0005-0000-0000-00002B280000}"/>
    <cellStyle name="20% - Accent6 4 6 3 3 2" xfId="15822" xr:uid="{00000000-0005-0000-0000-00002C280000}"/>
    <cellStyle name="20% - Accent6 4 6 3 3 3" xfId="24396" xr:uid="{00000000-0005-0000-0000-00002D280000}"/>
    <cellStyle name="20% - Accent6 4 6 3 4" xfId="10283" xr:uid="{00000000-0005-0000-0000-00002E280000}"/>
    <cellStyle name="20% - Accent6 4 6 3 5" xfId="18857" xr:uid="{00000000-0005-0000-0000-00002F280000}"/>
    <cellStyle name="20% - Accent6 4 6 4" xfId="3237" xr:uid="{00000000-0005-0000-0000-000030280000}"/>
    <cellStyle name="20% - Accent6 4 6 4 2" xfId="11669" xr:uid="{00000000-0005-0000-0000-000031280000}"/>
    <cellStyle name="20% - Accent6 4 6 4 3" xfId="20243" xr:uid="{00000000-0005-0000-0000-000032280000}"/>
    <cellStyle name="20% - Accent6 4 6 5" xfId="6006" xr:uid="{00000000-0005-0000-0000-000033280000}"/>
    <cellStyle name="20% - Accent6 4 6 5 2" xfId="14438" xr:uid="{00000000-0005-0000-0000-000034280000}"/>
    <cellStyle name="20% - Accent6 4 6 5 3" xfId="23012" xr:uid="{00000000-0005-0000-0000-000035280000}"/>
    <cellStyle name="20% - Accent6 4 6 6" xfId="8899" xr:uid="{00000000-0005-0000-0000-000036280000}"/>
    <cellStyle name="20% - Accent6 4 6 7" xfId="17473" xr:uid="{00000000-0005-0000-0000-000037280000}"/>
    <cellStyle name="20% - Accent6 4 7" xfId="930" xr:uid="{00000000-0005-0000-0000-000038280000}"/>
    <cellStyle name="20% - Accent6 4 7 2" xfId="2315" xr:uid="{00000000-0005-0000-0000-000039280000}"/>
    <cellStyle name="20% - Accent6 4 7 2 2" xfId="5087" xr:uid="{00000000-0005-0000-0000-00003A280000}"/>
    <cellStyle name="20% - Accent6 4 7 2 2 2" xfId="13519" xr:uid="{00000000-0005-0000-0000-00003B280000}"/>
    <cellStyle name="20% - Accent6 4 7 2 2 3" xfId="22093" xr:uid="{00000000-0005-0000-0000-00003C280000}"/>
    <cellStyle name="20% - Accent6 4 7 2 3" xfId="7856" xr:uid="{00000000-0005-0000-0000-00003D280000}"/>
    <cellStyle name="20% - Accent6 4 7 2 3 2" xfId="16288" xr:uid="{00000000-0005-0000-0000-00003E280000}"/>
    <cellStyle name="20% - Accent6 4 7 2 3 3" xfId="24862" xr:uid="{00000000-0005-0000-0000-00003F280000}"/>
    <cellStyle name="20% - Accent6 4 7 2 4" xfId="10749" xr:uid="{00000000-0005-0000-0000-000040280000}"/>
    <cellStyle name="20% - Accent6 4 7 2 5" xfId="19323" xr:uid="{00000000-0005-0000-0000-000041280000}"/>
    <cellStyle name="20% - Accent6 4 7 3" xfId="3703" xr:uid="{00000000-0005-0000-0000-000042280000}"/>
    <cellStyle name="20% - Accent6 4 7 3 2" xfId="12135" xr:uid="{00000000-0005-0000-0000-000043280000}"/>
    <cellStyle name="20% - Accent6 4 7 3 3" xfId="20709" xr:uid="{00000000-0005-0000-0000-000044280000}"/>
    <cellStyle name="20% - Accent6 4 7 4" xfId="6472" xr:uid="{00000000-0005-0000-0000-000045280000}"/>
    <cellStyle name="20% - Accent6 4 7 4 2" xfId="14904" xr:uid="{00000000-0005-0000-0000-000046280000}"/>
    <cellStyle name="20% - Accent6 4 7 4 3" xfId="23478" xr:uid="{00000000-0005-0000-0000-000047280000}"/>
    <cellStyle name="20% - Accent6 4 7 5" xfId="9365" xr:uid="{00000000-0005-0000-0000-000048280000}"/>
    <cellStyle name="20% - Accent6 4 7 6" xfId="17939" xr:uid="{00000000-0005-0000-0000-000049280000}"/>
    <cellStyle name="20% - Accent6 4 8" xfId="703" xr:uid="{00000000-0005-0000-0000-00004A280000}"/>
    <cellStyle name="20% - Accent6 4 8 2" xfId="2088" xr:uid="{00000000-0005-0000-0000-00004B280000}"/>
    <cellStyle name="20% - Accent6 4 8 2 2" xfId="4860" xr:uid="{00000000-0005-0000-0000-00004C280000}"/>
    <cellStyle name="20% - Accent6 4 8 2 2 2" xfId="13292" xr:uid="{00000000-0005-0000-0000-00004D280000}"/>
    <cellStyle name="20% - Accent6 4 8 2 2 3" xfId="21866" xr:uid="{00000000-0005-0000-0000-00004E280000}"/>
    <cellStyle name="20% - Accent6 4 8 2 3" xfId="7629" xr:uid="{00000000-0005-0000-0000-00004F280000}"/>
    <cellStyle name="20% - Accent6 4 8 2 3 2" xfId="16061" xr:uid="{00000000-0005-0000-0000-000050280000}"/>
    <cellStyle name="20% - Accent6 4 8 2 3 3" xfId="24635" xr:uid="{00000000-0005-0000-0000-000051280000}"/>
    <cellStyle name="20% - Accent6 4 8 2 4" xfId="10522" xr:uid="{00000000-0005-0000-0000-000052280000}"/>
    <cellStyle name="20% - Accent6 4 8 2 5" xfId="19096" xr:uid="{00000000-0005-0000-0000-000053280000}"/>
    <cellStyle name="20% - Accent6 4 8 3" xfId="3476" xr:uid="{00000000-0005-0000-0000-000054280000}"/>
    <cellStyle name="20% - Accent6 4 8 3 2" xfId="11908" xr:uid="{00000000-0005-0000-0000-000055280000}"/>
    <cellStyle name="20% - Accent6 4 8 3 3" xfId="20482" xr:uid="{00000000-0005-0000-0000-000056280000}"/>
    <cellStyle name="20% - Accent6 4 8 4" xfId="6245" xr:uid="{00000000-0005-0000-0000-000057280000}"/>
    <cellStyle name="20% - Accent6 4 8 4 2" xfId="14677" xr:uid="{00000000-0005-0000-0000-000058280000}"/>
    <cellStyle name="20% - Accent6 4 8 4 3" xfId="23251" xr:uid="{00000000-0005-0000-0000-000059280000}"/>
    <cellStyle name="20% - Accent6 4 8 5" xfId="9138" xr:uid="{00000000-0005-0000-0000-00005A280000}"/>
    <cellStyle name="20% - Accent6 4 8 6" xfId="17712" xr:uid="{00000000-0005-0000-0000-00005B280000}"/>
    <cellStyle name="20% - Accent6 4 9" xfId="1512" xr:uid="{00000000-0005-0000-0000-00005C280000}"/>
    <cellStyle name="20% - Accent6 4 9 2" xfId="4284" xr:uid="{00000000-0005-0000-0000-00005D280000}"/>
    <cellStyle name="20% - Accent6 4 9 2 2" xfId="12716" xr:uid="{00000000-0005-0000-0000-00005E280000}"/>
    <cellStyle name="20% - Accent6 4 9 2 3" xfId="21290" xr:uid="{00000000-0005-0000-0000-00005F280000}"/>
    <cellStyle name="20% - Accent6 4 9 3" xfId="7053" xr:uid="{00000000-0005-0000-0000-000060280000}"/>
    <cellStyle name="20% - Accent6 4 9 3 2" xfId="15485" xr:uid="{00000000-0005-0000-0000-000061280000}"/>
    <cellStyle name="20% - Accent6 4 9 3 3" xfId="24059" xr:uid="{00000000-0005-0000-0000-000062280000}"/>
    <cellStyle name="20% - Accent6 4 9 4" xfId="9946" xr:uid="{00000000-0005-0000-0000-000063280000}"/>
    <cellStyle name="20% - Accent6 4 9 5" xfId="18520" xr:uid="{00000000-0005-0000-0000-000064280000}"/>
    <cellStyle name="20% - Accent6 5" xfId="96" xr:uid="{00000000-0005-0000-0000-000065280000}"/>
    <cellStyle name="20% - Accent6 5 10" xfId="17147" xr:uid="{00000000-0005-0000-0000-000066280000}"/>
    <cellStyle name="20% - Accent6 5 2" xfId="307" xr:uid="{00000000-0005-0000-0000-000067280000}"/>
    <cellStyle name="20% - Accent6 5 2 2" xfId="1111" xr:uid="{00000000-0005-0000-0000-000068280000}"/>
    <cellStyle name="20% - Accent6 5 2 2 2" xfId="2496" xr:uid="{00000000-0005-0000-0000-000069280000}"/>
    <cellStyle name="20% - Accent6 5 2 2 2 2" xfId="5268" xr:uid="{00000000-0005-0000-0000-00006A280000}"/>
    <cellStyle name="20% - Accent6 5 2 2 2 2 2" xfId="13700" xr:uid="{00000000-0005-0000-0000-00006B280000}"/>
    <cellStyle name="20% - Accent6 5 2 2 2 2 3" xfId="22274" xr:uid="{00000000-0005-0000-0000-00006C280000}"/>
    <cellStyle name="20% - Accent6 5 2 2 2 3" xfId="8037" xr:uid="{00000000-0005-0000-0000-00006D280000}"/>
    <cellStyle name="20% - Accent6 5 2 2 2 3 2" xfId="16469" xr:uid="{00000000-0005-0000-0000-00006E280000}"/>
    <cellStyle name="20% - Accent6 5 2 2 2 3 3" xfId="25043" xr:uid="{00000000-0005-0000-0000-00006F280000}"/>
    <cellStyle name="20% - Accent6 5 2 2 2 4" xfId="10930" xr:uid="{00000000-0005-0000-0000-000070280000}"/>
    <cellStyle name="20% - Accent6 5 2 2 2 5" xfId="19504" xr:uid="{00000000-0005-0000-0000-000071280000}"/>
    <cellStyle name="20% - Accent6 5 2 2 3" xfId="3884" xr:uid="{00000000-0005-0000-0000-000072280000}"/>
    <cellStyle name="20% - Accent6 5 2 2 3 2" xfId="12316" xr:uid="{00000000-0005-0000-0000-000073280000}"/>
    <cellStyle name="20% - Accent6 5 2 2 3 3" xfId="20890" xr:uid="{00000000-0005-0000-0000-000074280000}"/>
    <cellStyle name="20% - Accent6 5 2 2 4" xfId="6653" xr:uid="{00000000-0005-0000-0000-000075280000}"/>
    <cellStyle name="20% - Accent6 5 2 2 4 2" xfId="15085" xr:uid="{00000000-0005-0000-0000-000076280000}"/>
    <cellStyle name="20% - Accent6 5 2 2 4 3" xfId="23659" xr:uid="{00000000-0005-0000-0000-000077280000}"/>
    <cellStyle name="20% - Accent6 5 2 2 5" xfId="9546" xr:uid="{00000000-0005-0000-0000-000078280000}"/>
    <cellStyle name="20% - Accent6 5 2 2 6" xfId="18120" xr:uid="{00000000-0005-0000-0000-000079280000}"/>
    <cellStyle name="20% - Accent6 5 2 3" xfId="1692" xr:uid="{00000000-0005-0000-0000-00007A280000}"/>
    <cellStyle name="20% - Accent6 5 2 3 2" xfId="4464" xr:uid="{00000000-0005-0000-0000-00007B280000}"/>
    <cellStyle name="20% - Accent6 5 2 3 2 2" xfId="12896" xr:uid="{00000000-0005-0000-0000-00007C280000}"/>
    <cellStyle name="20% - Accent6 5 2 3 2 3" xfId="21470" xr:uid="{00000000-0005-0000-0000-00007D280000}"/>
    <cellStyle name="20% - Accent6 5 2 3 3" xfId="7233" xr:uid="{00000000-0005-0000-0000-00007E280000}"/>
    <cellStyle name="20% - Accent6 5 2 3 3 2" xfId="15665" xr:uid="{00000000-0005-0000-0000-00007F280000}"/>
    <cellStyle name="20% - Accent6 5 2 3 3 3" xfId="24239" xr:uid="{00000000-0005-0000-0000-000080280000}"/>
    <cellStyle name="20% - Accent6 5 2 3 4" xfId="10126" xr:uid="{00000000-0005-0000-0000-000081280000}"/>
    <cellStyle name="20% - Accent6 5 2 3 5" xfId="18700" xr:uid="{00000000-0005-0000-0000-000082280000}"/>
    <cellStyle name="20% - Accent6 5 2 4" xfId="3080" xr:uid="{00000000-0005-0000-0000-000083280000}"/>
    <cellStyle name="20% - Accent6 5 2 4 2" xfId="11512" xr:uid="{00000000-0005-0000-0000-000084280000}"/>
    <cellStyle name="20% - Accent6 5 2 4 3" xfId="20086" xr:uid="{00000000-0005-0000-0000-000085280000}"/>
    <cellStyle name="20% - Accent6 5 2 5" xfId="5849" xr:uid="{00000000-0005-0000-0000-000086280000}"/>
    <cellStyle name="20% - Accent6 5 2 5 2" xfId="14281" xr:uid="{00000000-0005-0000-0000-000087280000}"/>
    <cellStyle name="20% - Accent6 5 2 5 3" xfId="22855" xr:uid="{00000000-0005-0000-0000-000088280000}"/>
    <cellStyle name="20% - Accent6 5 2 6" xfId="8742" xr:uid="{00000000-0005-0000-0000-000089280000}"/>
    <cellStyle name="20% - Accent6 5 2 7" xfId="17316" xr:uid="{00000000-0005-0000-0000-00008A280000}"/>
    <cellStyle name="20% - Accent6 5 3" xfId="532" xr:uid="{00000000-0005-0000-0000-00008B280000}"/>
    <cellStyle name="20% - Accent6 5 3 2" xfId="1324" xr:uid="{00000000-0005-0000-0000-00008C280000}"/>
    <cellStyle name="20% - Accent6 5 3 2 2" xfId="2709" xr:uid="{00000000-0005-0000-0000-00008D280000}"/>
    <cellStyle name="20% - Accent6 5 3 2 2 2" xfId="5481" xr:uid="{00000000-0005-0000-0000-00008E280000}"/>
    <cellStyle name="20% - Accent6 5 3 2 2 2 2" xfId="13913" xr:uid="{00000000-0005-0000-0000-00008F280000}"/>
    <cellStyle name="20% - Accent6 5 3 2 2 2 3" xfId="22487" xr:uid="{00000000-0005-0000-0000-000090280000}"/>
    <cellStyle name="20% - Accent6 5 3 2 2 3" xfId="8250" xr:uid="{00000000-0005-0000-0000-000091280000}"/>
    <cellStyle name="20% - Accent6 5 3 2 2 3 2" xfId="16682" xr:uid="{00000000-0005-0000-0000-000092280000}"/>
    <cellStyle name="20% - Accent6 5 3 2 2 3 3" xfId="25256" xr:uid="{00000000-0005-0000-0000-000093280000}"/>
    <cellStyle name="20% - Accent6 5 3 2 2 4" xfId="11143" xr:uid="{00000000-0005-0000-0000-000094280000}"/>
    <cellStyle name="20% - Accent6 5 3 2 2 5" xfId="19717" xr:uid="{00000000-0005-0000-0000-000095280000}"/>
    <cellStyle name="20% - Accent6 5 3 2 3" xfId="4097" xr:uid="{00000000-0005-0000-0000-000096280000}"/>
    <cellStyle name="20% - Accent6 5 3 2 3 2" xfId="12529" xr:uid="{00000000-0005-0000-0000-000097280000}"/>
    <cellStyle name="20% - Accent6 5 3 2 3 3" xfId="21103" xr:uid="{00000000-0005-0000-0000-000098280000}"/>
    <cellStyle name="20% - Accent6 5 3 2 4" xfId="6866" xr:uid="{00000000-0005-0000-0000-000099280000}"/>
    <cellStyle name="20% - Accent6 5 3 2 4 2" xfId="15298" xr:uid="{00000000-0005-0000-0000-00009A280000}"/>
    <cellStyle name="20% - Accent6 5 3 2 4 3" xfId="23872" xr:uid="{00000000-0005-0000-0000-00009B280000}"/>
    <cellStyle name="20% - Accent6 5 3 2 5" xfId="9759" xr:uid="{00000000-0005-0000-0000-00009C280000}"/>
    <cellStyle name="20% - Accent6 5 3 2 6" xfId="18333" xr:uid="{00000000-0005-0000-0000-00009D280000}"/>
    <cellStyle name="20% - Accent6 5 3 3" xfId="1917" xr:uid="{00000000-0005-0000-0000-00009E280000}"/>
    <cellStyle name="20% - Accent6 5 3 3 2" xfId="4689" xr:uid="{00000000-0005-0000-0000-00009F280000}"/>
    <cellStyle name="20% - Accent6 5 3 3 2 2" xfId="13121" xr:uid="{00000000-0005-0000-0000-0000A0280000}"/>
    <cellStyle name="20% - Accent6 5 3 3 2 3" xfId="21695" xr:uid="{00000000-0005-0000-0000-0000A1280000}"/>
    <cellStyle name="20% - Accent6 5 3 3 3" xfId="7458" xr:uid="{00000000-0005-0000-0000-0000A2280000}"/>
    <cellStyle name="20% - Accent6 5 3 3 3 2" xfId="15890" xr:uid="{00000000-0005-0000-0000-0000A3280000}"/>
    <cellStyle name="20% - Accent6 5 3 3 3 3" xfId="24464" xr:uid="{00000000-0005-0000-0000-0000A4280000}"/>
    <cellStyle name="20% - Accent6 5 3 3 4" xfId="10351" xr:uid="{00000000-0005-0000-0000-0000A5280000}"/>
    <cellStyle name="20% - Accent6 5 3 3 5" xfId="18925" xr:uid="{00000000-0005-0000-0000-0000A6280000}"/>
    <cellStyle name="20% - Accent6 5 3 4" xfId="3305" xr:uid="{00000000-0005-0000-0000-0000A7280000}"/>
    <cellStyle name="20% - Accent6 5 3 4 2" xfId="11737" xr:uid="{00000000-0005-0000-0000-0000A8280000}"/>
    <cellStyle name="20% - Accent6 5 3 4 3" xfId="20311" xr:uid="{00000000-0005-0000-0000-0000A9280000}"/>
    <cellStyle name="20% - Accent6 5 3 5" xfId="6074" xr:uid="{00000000-0005-0000-0000-0000AA280000}"/>
    <cellStyle name="20% - Accent6 5 3 5 2" xfId="14506" xr:uid="{00000000-0005-0000-0000-0000AB280000}"/>
    <cellStyle name="20% - Accent6 5 3 5 3" xfId="23080" xr:uid="{00000000-0005-0000-0000-0000AC280000}"/>
    <cellStyle name="20% - Accent6 5 3 6" xfId="8967" xr:uid="{00000000-0005-0000-0000-0000AD280000}"/>
    <cellStyle name="20% - Accent6 5 3 7" xfId="17541" xr:uid="{00000000-0005-0000-0000-0000AE280000}"/>
    <cellStyle name="20% - Accent6 5 4" xfId="942" xr:uid="{00000000-0005-0000-0000-0000AF280000}"/>
    <cellStyle name="20% - Accent6 5 4 2" xfId="2327" xr:uid="{00000000-0005-0000-0000-0000B0280000}"/>
    <cellStyle name="20% - Accent6 5 4 2 2" xfId="5099" xr:uid="{00000000-0005-0000-0000-0000B1280000}"/>
    <cellStyle name="20% - Accent6 5 4 2 2 2" xfId="13531" xr:uid="{00000000-0005-0000-0000-0000B2280000}"/>
    <cellStyle name="20% - Accent6 5 4 2 2 3" xfId="22105" xr:uid="{00000000-0005-0000-0000-0000B3280000}"/>
    <cellStyle name="20% - Accent6 5 4 2 3" xfId="7868" xr:uid="{00000000-0005-0000-0000-0000B4280000}"/>
    <cellStyle name="20% - Accent6 5 4 2 3 2" xfId="16300" xr:uid="{00000000-0005-0000-0000-0000B5280000}"/>
    <cellStyle name="20% - Accent6 5 4 2 3 3" xfId="24874" xr:uid="{00000000-0005-0000-0000-0000B6280000}"/>
    <cellStyle name="20% - Accent6 5 4 2 4" xfId="10761" xr:uid="{00000000-0005-0000-0000-0000B7280000}"/>
    <cellStyle name="20% - Accent6 5 4 2 5" xfId="19335" xr:uid="{00000000-0005-0000-0000-0000B8280000}"/>
    <cellStyle name="20% - Accent6 5 4 3" xfId="3715" xr:uid="{00000000-0005-0000-0000-0000B9280000}"/>
    <cellStyle name="20% - Accent6 5 4 3 2" xfId="12147" xr:uid="{00000000-0005-0000-0000-0000BA280000}"/>
    <cellStyle name="20% - Accent6 5 4 3 3" xfId="20721" xr:uid="{00000000-0005-0000-0000-0000BB280000}"/>
    <cellStyle name="20% - Accent6 5 4 4" xfId="6484" xr:uid="{00000000-0005-0000-0000-0000BC280000}"/>
    <cellStyle name="20% - Accent6 5 4 4 2" xfId="14916" xr:uid="{00000000-0005-0000-0000-0000BD280000}"/>
    <cellStyle name="20% - Accent6 5 4 4 3" xfId="23490" xr:uid="{00000000-0005-0000-0000-0000BE280000}"/>
    <cellStyle name="20% - Accent6 5 4 5" xfId="9377" xr:uid="{00000000-0005-0000-0000-0000BF280000}"/>
    <cellStyle name="20% - Accent6 5 4 6" xfId="17951" xr:uid="{00000000-0005-0000-0000-0000C0280000}"/>
    <cellStyle name="20% - Accent6 5 5" xfId="771" xr:uid="{00000000-0005-0000-0000-0000C1280000}"/>
    <cellStyle name="20% - Accent6 5 5 2" xfId="2156" xr:uid="{00000000-0005-0000-0000-0000C2280000}"/>
    <cellStyle name="20% - Accent6 5 5 2 2" xfId="4928" xr:uid="{00000000-0005-0000-0000-0000C3280000}"/>
    <cellStyle name="20% - Accent6 5 5 2 2 2" xfId="13360" xr:uid="{00000000-0005-0000-0000-0000C4280000}"/>
    <cellStyle name="20% - Accent6 5 5 2 2 3" xfId="21934" xr:uid="{00000000-0005-0000-0000-0000C5280000}"/>
    <cellStyle name="20% - Accent6 5 5 2 3" xfId="7697" xr:uid="{00000000-0005-0000-0000-0000C6280000}"/>
    <cellStyle name="20% - Accent6 5 5 2 3 2" xfId="16129" xr:uid="{00000000-0005-0000-0000-0000C7280000}"/>
    <cellStyle name="20% - Accent6 5 5 2 3 3" xfId="24703" xr:uid="{00000000-0005-0000-0000-0000C8280000}"/>
    <cellStyle name="20% - Accent6 5 5 2 4" xfId="10590" xr:uid="{00000000-0005-0000-0000-0000C9280000}"/>
    <cellStyle name="20% - Accent6 5 5 2 5" xfId="19164" xr:uid="{00000000-0005-0000-0000-0000CA280000}"/>
    <cellStyle name="20% - Accent6 5 5 3" xfId="3544" xr:uid="{00000000-0005-0000-0000-0000CB280000}"/>
    <cellStyle name="20% - Accent6 5 5 3 2" xfId="11976" xr:uid="{00000000-0005-0000-0000-0000CC280000}"/>
    <cellStyle name="20% - Accent6 5 5 3 3" xfId="20550" xr:uid="{00000000-0005-0000-0000-0000CD280000}"/>
    <cellStyle name="20% - Accent6 5 5 4" xfId="6313" xr:uid="{00000000-0005-0000-0000-0000CE280000}"/>
    <cellStyle name="20% - Accent6 5 5 4 2" xfId="14745" xr:uid="{00000000-0005-0000-0000-0000CF280000}"/>
    <cellStyle name="20% - Accent6 5 5 4 3" xfId="23319" xr:uid="{00000000-0005-0000-0000-0000D0280000}"/>
    <cellStyle name="20% - Accent6 5 5 5" xfId="9206" xr:uid="{00000000-0005-0000-0000-0000D1280000}"/>
    <cellStyle name="20% - Accent6 5 5 6" xfId="17780" xr:uid="{00000000-0005-0000-0000-0000D2280000}"/>
    <cellStyle name="20% - Accent6 5 6" xfId="1523" xr:uid="{00000000-0005-0000-0000-0000D3280000}"/>
    <cellStyle name="20% - Accent6 5 6 2" xfId="4295" xr:uid="{00000000-0005-0000-0000-0000D4280000}"/>
    <cellStyle name="20% - Accent6 5 6 2 2" xfId="12727" xr:uid="{00000000-0005-0000-0000-0000D5280000}"/>
    <cellStyle name="20% - Accent6 5 6 2 3" xfId="21301" xr:uid="{00000000-0005-0000-0000-0000D6280000}"/>
    <cellStyle name="20% - Accent6 5 6 3" xfId="7064" xr:uid="{00000000-0005-0000-0000-0000D7280000}"/>
    <cellStyle name="20% - Accent6 5 6 3 2" xfId="15496" xr:uid="{00000000-0005-0000-0000-0000D8280000}"/>
    <cellStyle name="20% - Accent6 5 6 3 3" xfId="24070" xr:uid="{00000000-0005-0000-0000-0000D9280000}"/>
    <cellStyle name="20% - Accent6 5 6 4" xfId="9957" xr:uid="{00000000-0005-0000-0000-0000DA280000}"/>
    <cellStyle name="20% - Accent6 5 6 5" xfId="18531" xr:uid="{00000000-0005-0000-0000-0000DB280000}"/>
    <cellStyle name="20% - Accent6 5 7" xfId="2911" xr:uid="{00000000-0005-0000-0000-0000DC280000}"/>
    <cellStyle name="20% - Accent6 5 7 2" xfId="11343" xr:uid="{00000000-0005-0000-0000-0000DD280000}"/>
    <cellStyle name="20% - Accent6 5 7 3" xfId="19917" xr:uid="{00000000-0005-0000-0000-0000DE280000}"/>
    <cellStyle name="20% - Accent6 5 8" xfId="5680" xr:uid="{00000000-0005-0000-0000-0000DF280000}"/>
    <cellStyle name="20% - Accent6 5 8 2" xfId="14112" xr:uid="{00000000-0005-0000-0000-0000E0280000}"/>
    <cellStyle name="20% - Accent6 5 8 3" xfId="22686" xr:uid="{00000000-0005-0000-0000-0000E1280000}"/>
    <cellStyle name="20% - Accent6 5 9" xfId="8573" xr:uid="{00000000-0005-0000-0000-0000E2280000}"/>
    <cellStyle name="20% - Accent6 6" xfId="195" xr:uid="{00000000-0005-0000-0000-0000E3280000}"/>
    <cellStyle name="20% - Accent6 6 2" xfId="589" xr:uid="{00000000-0005-0000-0000-0000E4280000}"/>
    <cellStyle name="20% - Accent6 6 2 2" xfId="1381" xr:uid="{00000000-0005-0000-0000-0000E5280000}"/>
    <cellStyle name="20% - Accent6 6 2 2 2" xfId="2766" xr:uid="{00000000-0005-0000-0000-0000E6280000}"/>
    <cellStyle name="20% - Accent6 6 2 2 2 2" xfId="5538" xr:uid="{00000000-0005-0000-0000-0000E7280000}"/>
    <cellStyle name="20% - Accent6 6 2 2 2 2 2" xfId="13970" xr:uid="{00000000-0005-0000-0000-0000E8280000}"/>
    <cellStyle name="20% - Accent6 6 2 2 2 2 3" xfId="22544" xr:uid="{00000000-0005-0000-0000-0000E9280000}"/>
    <cellStyle name="20% - Accent6 6 2 2 2 3" xfId="8307" xr:uid="{00000000-0005-0000-0000-0000EA280000}"/>
    <cellStyle name="20% - Accent6 6 2 2 2 3 2" xfId="16739" xr:uid="{00000000-0005-0000-0000-0000EB280000}"/>
    <cellStyle name="20% - Accent6 6 2 2 2 3 3" xfId="25313" xr:uid="{00000000-0005-0000-0000-0000EC280000}"/>
    <cellStyle name="20% - Accent6 6 2 2 2 4" xfId="11200" xr:uid="{00000000-0005-0000-0000-0000ED280000}"/>
    <cellStyle name="20% - Accent6 6 2 2 2 5" xfId="19774" xr:uid="{00000000-0005-0000-0000-0000EE280000}"/>
    <cellStyle name="20% - Accent6 6 2 2 3" xfId="4154" xr:uid="{00000000-0005-0000-0000-0000EF280000}"/>
    <cellStyle name="20% - Accent6 6 2 2 3 2" xfId="12586" xr:uid="{00000000-0005-0000-0000-0000F0280000}"/>
    <cellStyle name="20% - Accent6 6 2 2 3 3" xfId="21160" xr:uid="{00000000-0005-0000-0000-0000F1280000}"/>
    <cellStyle name="20% - Accent6 6 2 2 4" xfId="6923" xr:uid="{00000000-0005-0000-0000-0000F2280000}"/>
    <cellStyle name="20% - Accent6 6 2 2 4 2" xfId="15355" xr:uid="{00000000-0005-0000-0000-0000F3280000}"/>
    <cellStyle name="20% - Accent6 6 2 2 4 3" xfId="23929" xr:uid="{00000000-0005-0000-0000-0000F4280000}"/>
    <cellStyle name="20% - Accent6 6 2 2 5" xfId="9816" xr:uid="{00000000-0005-0000-0000-0000F5280000}"/>
    <cellStyle name="20% - Accent6 6 2 2 6" xfId="18390" xr:uid="{00000000-0005-0000-0000-0000F6280000}"/>
    <cellStyle name="20% - Accent6 6 2 3" xfId="1974" xr:uid="{00000000-0005-0000-0000-0000F7280000}"/>
    <cellStyle name="20% - Accent6 6 2 3 2" xfId="4746" xr:uid="{00000000-0005-0000-0000-0000F8280000}"/>
    <cellStyle name="20% - Accent6 6 2 3 2 2" xfId="13178" xr:uid="{00000000-0005-0000-0000-0000F9280000}"/>
    <cellStyle name="20% - Accent6 6 2 3 2 3" xfId="21752" xr:uid="{00000000-0005-0000-0000-0000FA280000}"/>
    <cellStyle name="20% - Accent6 6 2 3 3" xfId="7515" xr:uid="{00000000-0005-0000-0000-0000FB280000}"/>
    <cellStyle name="20% - Accent6 6 2 3 3 2" xfId="15947" xr:uid="{00000000-0005-0000-0000-0000FC280000}"/>
    <cellStyle name="20% - Accent6 6 2 3 3 3" xfId="24521" xr:uid="{00000000-0005-0000-0000-0000FD280000}"/>
    <cellStyle name="20% - Accent6 6 2 3 4" xfId="10408" xr:uid="{00000000-0005-0000-0000-0000FE280000}"/>
    <cellStyle name="20% - Accent6 6 2 3 5" xfId="18982" xr:uid="{00000000-0005-0000-0000-0000FF280000}"/>
    <cellStyle name="20% - Accent6 6 2 4" xfId="3362" xr:uid="{00000000-0005-0000-0000-000000290000}"/>
    <cellStyle name="20% - Accent6 6 2 4 2" xfId="11794" xr:uid="{00000000-0005-0000-0000-000001290000}"/>
    <cellStyle name="20% - Accent6 6 2 4 3" xfId="20368" xr:uid="{00000000-0005-0000-0000-000002290000}"/>
    <cellStyle name="20% - Accent6 6 2 5" xfId="6131" xr:uid="{00000000-0005-0000-0000-000003290000}"/>
    <cellStyle name="20% - Accent6 6 2 5 2" xfId="14563" xr:uid="{00000000-0005-0000-0000-000004290000}"/>
    <cellStyle name="20% - Accent6 6 2 5 3" xfId="23137" xr:uid="{00000000-0005-0000-0000-000005290000}"/>
    <cellStyle name="20% - Accent6 6 2 6" xfId="9024" xr:uid="{00000000-0005-0000-0000-000006290000}"/>
    <cellStyle name="20% - Accent6 6 2 7" xfId="17598" xr:uid="{00000000-0005-0000-0000-000007290000}"/>
    <cellStyle name="20% - Accent6 6 3" xfId="999" xr:uid="{00000000-0005-0000-0000-000008290000}"/>
    <cellStyle name="20% - Accent6 6 3 2" xfId="2384" xr:uid="{00000000-0005-0000-0000-000009290000}"/>
    <cellStyle name="20% - Accent6 6 3 2 2" xfId="5156" xr:uid="{00000000-0005-0000-0000-00000A290000}"/>
    <cellStyle name="20% - Accent6 6 3 2 2 2" xfId="13588" xr:uid="{00000000-0005-0000-0000-00000B290000}"/>
    <cellStyle name="20% - Accent6 6 3 2 2 3" xfId="22162" xr:uid="{00000000-0005-0000-0000-00000C290000}"/>
    <cellStyle name="20% - Accent6 6 3 2 3" xfId="7925" xr:uid="{00000000-0005-0000-0000-00000D290000}"/>
    <cellStyle name="20% - Accent6 6 3 2 3 2" xfId="16357" xr:uid="{00000000-0005-0000-0000-00000E290000}"/>
    <cellStyle name="20% - Accent6 6 3 2 3 3" xfId="24931" xr:uid="{00000000-0005-0000-0000-00000F290000}"/>
    <cellStyle name="20% - Accent6 6 3 2 4" xfId="10818" xr:uid="{00000000-0005-0000-0000-000010290000}"/>
    <cellStyle name="20% - Accent6 6 3 2 5" xfId="19392" xr:uid="{00000000-0005-0000-0000-000011290000}"/>
    <cellStyle name="20% - Accent6 6 3 3" xfId="3772" xr:uid="{00000000-0005-0000-0000-000012290000}"/>
    <cellStyle name="20% - Accent6 6 3 3 2" xfId="12204" xr:uid="{00000000-0005-0000-0000-000013290000}"/>
    <cellStyle name="20% - Accent6 6 3 3 3" xfId="20778" xr:uid="{00000000-0005-0000-0000-000014290000}"/>
    <cellStyle name="20% - Accent6 6 3 4" xfId="6541" xr:uid="{00000000-0005-0000-0000-000015290000}"/>
    <cellStyle name="20% - Accent6 6 3 4 2" xfId="14973" xr:uid="{00000000-0005-0000-0000-000016290000}"/>
    <cellStyle name="20% - Accent6 6 3 4 3" xfId="23547" xr:uid="{00000000-0005-0000-0000-000017290000}"/>
    <cellStyle name="20% - Accent6 6 3 5" xfId="9434" xr:uid="{00000000-0005-0000-0000-000018290000}"/>
    <cellStyle name="20% - Accent6 6 3 6" xfId="18008" xr:uid="{00000000-0005-0000-0000-000019290000}"/>
    <cellStyle name="20% - Accent6 6 4" xfId="828" xr:uid="{00000000-0005-0000-0000-00001A290000}"/>
    <cellStyle name="20% - Accent6 6 4 2" xfId="2213" xr:uid="{00000000-0005-0000-0000-00001B290000}"/>
    <cellStyle name="20% - Accent6 6 4 2 2" xfId="4985" xr:uid="{00000000-0005-0000-0000-00001C290000}"/>
    <cellStyle name="20% - Accent6 6 4 2 2 2" xfId="13417" xr:uid="{00000000-0005-0000-0000-00001D290000}"/>
    <cellStyle name="20% - Accent6 6 4 2 2 3" xfId="21991" xr:uid="{00000000-0005-0000-0000-00001E290000}"/>
    <cellStyle name="20% - Accent6 6 4 2 3" xfId="7754" xr:uid="{00000000-0005-0000-0000-00001F290000}"/>
    <cellStyle name="20% - Accent6 6 4 2 3 2" xfId="16186" xr:uid="{00000000-0005-0000-0000-000020290000}"/>
    <cellStyle name="20% - Accent6 6 4 2 3 3" xfId="24760" xr:uid="{00000000-0005-0000-0000-000021290000}"/>
    <cellStyle name="20% - Accent6 6 4 2 4" xfId="10647" xr:uid="{00000000-0005-0000-0000-000022290000}"/>
    <cellStyle name="20% - Accent6 6 4 2 5" xfId="19221" xr:uid="{00000000-0005-0000-0000-000023290000}"/>
    <cellStyle name="20% - Accent6 6 4 3" xfId="3601" xr:uid="{00000000-0005-0000-0000-000024290000}"/>
    <cellStyle name="20% - Accent6 6 4 3 2" xfId="12033" xr:uid="{00000000-0005-0000-0000-000025290000}"/>
    <cellStyle name="20% - Accent6 6 4 3 3" xfId="20607" xr:uid="{00000000-0005-0000-0000-000026290000}"/>
    <cellStyle name="20% - Accent6 6 4 4" xfId="6370" xr:uid="{00000000-0005-0000-0000-000027290000}"/>
    <cellStyle name="20% - Accent6 6 4 4 2" xfId="14802" xr:uid="{00000000-0005-0000-0000-000028290000}"/>
    <cellStyle name="20% - Accent6 6 4 4 3" xfId="23376" xr:uid="{00000000-0005-0000-0000-000029290000}"/>
    <cellStyle name="20% - Accent6 6 4 5" xfId="9263" xr:uid="{00000000-0005-0000-0000-00002A290000}"/>
    <cellStyle name="20% - Accent6 6 4 6" xfId="17837" xr:uid="{00000000-0005-0000-0000-00002B290000}"/>
    <cellStyle name="20% - Accent6 6 5" xfId="1580" xr:uid="{00000000-0005-0000-0000-00002C290000}"/>
    <cellStyle name="20% - Accent6 6 5 2" xfId="4352" xr:uid="{00000000-0005-0000-0000-00002D290000}"/>
    <cellStyle name="20% - Accent6 6 5 2 2" xfId="12784" xr:uid="{00000000-0005-0000-0000-00002E290000}"/>
    <cellStyle name="20% - Accent6 6 5 2 3" xfId="21358" xr:uid="{00000000-0005-0000-0000-00002F290000}"/>
    <cellStyle name="20% - Accent6 6 5 3" xfId="7121" xr:uid="{00000000-0005-0000-0000-000030290000}"/>
    <cellStyle name="20% - Accent6 6 5 3 2" xfId="15553" xr:uid="{00000000-0005-0000-0000-000031290000}"/>
    <cellStyle name="20% - Accent6 6 5 3 3" xfId="24127" xr:uid="{00000000-0005-0000-0000-000032290000}"/>
    <cellStyle name="20% - Accent6 6 5 4" xfId="10014" xr:uid="{00000000-0005-0000-0000-000033290000}"/>
    <cellStyle name="20% - Accent6 6 5 5" xfId="18588" xr:uid="{00000000-0005-0000-0000-000034290000}"/>
    <cellStyle name="20% - Accent6 6 6" xfId="2968" xr:uid="{00000000-0005-0000-0000-000035290000}"/>
    <cellStyle name="20% - Accent6 6 6 2" xfId="11400" xr:uid="{00000000-0005-0000-0000-000036290000}"/>
    <cellStyle name="20% - Accent6 6 6 3" xfId="19974" xr:uid="{00000000-0005-0000-0000-000037290000}"/>
    <cellStyle name="20% - Accent6 6 7" xfId="5737" xr:uid="{00000000-0005-0000-0000-000038290000}"/>
    <cellStyle name="20% - Accent6 6 7 2" xfId="14169" xr:uid="{00000000-0005-0000-0000-000039290000}"/>
    <cellStyle name="20% - Accent6 6 7 3" xfId="22743" xr:uid="{00000000-0005-0000-0000-00003A290000}"/>
    <cellStyle name="20% - Accent6 6 8" xfId="8630" xr:uid="{00000000-0005-0000-0000-00003B290000}"/>
    <cellStyle name="20% - Accent6 6 9" xfId="17204" xr:uid="{00000000-0005-0000-0000-00003C290000}"/>
    <cellStyle name="20% - Accent6 7" xfId="251" xr:uid="{00000000-0005-0000-0000-00003D290000}"/>
    <cellStyle name="20% - Accent6 7 2" xfId="476" xr:uid="{00000000-0005-0000-0000-00003E290000}"/>
    <cellStyle name="20% - Accent6 7 2 2" xfId="1268" xr:uid="{00000000-0005-0000-0000-00003F290000}"/>
    <cellStyle name="20% - Accent6 7 2 2 2" xfId="2653" xr:uid="{00000000-0005-0000-0000-000040290000}"/>
    <cellStyle name="20% - Accent6 7 2 2 2 2" xfId="5425" xr:uid="{00000000-0005-0000-0000-000041290000}"/>
    <cellStyle name="20% - Accent6 7 2 2 2 2 2" xfId="13857" xr:uid="{00000000-0005-0000-0000-000042290000}"/>
    <cellStyle name="20% - Accent6 7 2 2 2 2 3" xfId="22431" xr:uid="{00000000-0005-0000-0000-000043290000}"/>
    <cellStyle name="20% - Accent6 7 2 2 2 3" xfId="8194" xr:uid="{00000000-0005-0000-0000-000044290000}"/>
    <cellStyle name="20% - Accent6 7 2 2 2 3 2" xfId="16626" xr:uid="{00000000-0005-0000-0000-000045290000}"/>
    <cellStyle name="20% - Accent6 7 2 2 2 3 3" xfId="25200" xr:uid="{00000000-0005-0000-0000-000046290000}"/>
    <cellStyle name="20% - Accent6 7 2 2 2 4" xfId="11087" xr:uid="{00000000-0005-0000-0000-000047290000}"/>
    <cellStyle name="20% - Accent6 7 2 2 2 5" xfId="19661" xr:uid="{00000000-0005-0000-0000-000048290000}"/>
    <cellStyle name="20% - Accent6 7 2 2 3" xfId="4041" xr:uid="{00000000-0005-0000-0000-000049290000}"/>
    <cellStyle name="20% - Accent6 7 2 2 3 2" xfId="12473" xr:uid="{00000000-0005-0000-0000-00004A290000}"/>
    <cellStyle name="20% - Accent6 7 2 2 3 3" xfId="21047" xr:uid="{00000000-0005-0000-0000-00004B290000}"/>
    <cellStyle name="20% - Accent6 7 2 2 4" xfId="6810" xr:uid="{00000000-0005-0000-0000-00004C290000}"/>
    <cellStyle name="20% - Accent6 7 2 2 4 2" xfId="15242" xr:uid="{00000000-0005-0000-0000-00004D290000}"/>
    <cellStyle name="20% - Accent6 7 2 2 4 3" xfId="23816" xr:uid="{00000000-0005-0000-0000-00004E290000}"/>
    <cellStyle name="20% - Accent6 7 2 2 5" xfId="9703" xr:uid="{00000000-0005-0000-0000-00004F290000}"/>
    <cellStyle name="20% - Accent6 7 2 2 6" xfId="18277" xr:uid="{00000000-0005-0000-0000-000050290000}"/>
    <cellStyle name="20% - Accent6 7 2 3" xfId="1861" xr:uid="{00000000-0005-0000-0000-000051290000}"/>
    <cellStyle name="20% - Accent6 7 2 3 2" xfId="4633" xr:uid="{00000000-0005-0000-0000-000052290000}"/>
    <cellStyle name="20% - Accent6 7 2 3 2 2" xfId="13065" xr:uid="{00000000-0005-0000-0000-000053290000}"/>
    <cellStyle name="20% - Accent6 7 2 3 2 3" xfId="21639" xr:uid="{00000000-0005-0000-0000-000054290000}"/>
    <cellStyle name="20% - Accent6 7 2 3 3" xfId="7402" xr:uid="{00000000-0005-0000-0000-000055290000}"/>
    <cellStyle name="20% - Accent6 7 2 3 3 2" xfId="15834" xr:uid="{00000000-0005-0000-0000-000056290000}"/>
    <cellStyle name="20% - Accent6 7 2 3 3 3" xfId="24408" xr:uid="{00000000-0005-0000-0000-000057290000}"/>
    <cellStyle name="20% - Accent6 7 2 3 4" xfId="10295" xr:uid="{00000000-0005-0000-0000-000058290000}"/>
    <cellStyle name="20% - Accent6 7 2 3 5" xfId="18869" xr:uid="{00000000-0005-0000-0000-000059290000}"/>
    <cellStyle name="20% - Accent6 7 2 4" xfId="3249" xr:uid="{00000000-0005-0000-0000-00005A290000}"/>
    <cellStyle name="20% - Accent6 7 2 4 2" xfId="11681" xr:uid="{00000000-0005-0000-0000-00005B290000}"/>
    <cellStyle name="20% - Accent6 7 2 4 3" xfId="20255" xr:uid="{00000000-0005-0000-0000-00005C290000}"/>
    <cellStyle name="20% - Accent6 7 2 5" xfId="6018" xr:uid="{00000000-0005-0000-0000-00005D290000}"/>
    <cellStyle name="20% - Accent6 7 2 5 2" xfId="14450" xr:uid="{00000000-0005-0000-0000-00005E290000}"/>
    <cellStyle name="20% - Accent6 7 2 5 3" xfId="23024" xr:uid="{00000000-0005-0000-0000-00005F290000}"/>
    <cellStyle name="20% - Accent6 7 2 6" xfId="8911" xr:uid="{00000000-0005-0000-0000-000060290000}"/>
    <cellStyle name="20% - Accent6 7 2 7" xfId="17485" xr:uid="{00000000-0005-0000-0000-000061290000}"/>
    <cellStyle name="20% - Accent6 7 3" xfId="1055" xr:uid="{00000000-0005-0000-0000-000062290000}"/>
    <cellStyle name="20% - Accent6 7 3 2" xfId="2440" xr:uid="{00000000-0005-0000-0000-000063290000}"/>
    <cellStyle name="20% - Accent6 7 3 2 2" xfId="5212" xr:uid="{00000000-0005-0000-0000-000064290000}"/>
    <cellStyle name="20% - Accent6 7 3 2 2 2" xfId="13644" xr:uid="{00000000-0005-0000-0000-000065290000}"/>
    <cellStyle name="20% - Accent6 7 3 2 2 3" xfId="22218" xr:uid="{00000000-0005-0000-0000-000066290000}"/>
    <cellStyle name="20% - Accent6 7 3 2 3" xfId="7981" xr:uid="{00000000-0005-0000-0000-000067290000}"/>
    <cellStyle name="20% - Accent6 7 3 2 3 2" xfId="16413" xr:uid="{00000000-0005-0000-0000-000068290000}"/>
    <cellStyle name="20% - Accent6 7 3 2 3 3" xfId="24987" xr:uid="{00000000-0005-0000-0000-000069290000}"/>
    <cellStyle name="20% - Accent6 7 3 2 4" xfId="10874" xr:uid="{00000000-0005-0000-0000-00006A290000}"/>
    <cellStyle name="20% - Accent6 7 3 2 5" xfId="19448" xr:uid="{00000000-0005-0000-0000-00006B290000}"/>
    <cellStyle name="20% - Accent6 7 3 3" xfId="3828" xr:uid="{00000000-0005-0000-0000-00006C290000}"/>
    <cellStyle name="20% - Accent6 7 3 3 2" xfId="12260" xr:uid="{00000000-0005-0000-0000-00006D290000}"/>
    <cellStyle name="20% - Accent6 7 3 3 3" xfId="20834" xr:uid="{00000000-0005-0000-0000-00006E290000}"/>
    <cellStyle name="20% - Accent6 7 3 4" xfId="6597" xr:uid="{00000000-0005-0000-0000-00006F290000}"/>
    <cellStyle name="20% - Accent6 7 3 4 2" xfId="15029" xr:uid="{00000000-0005-0000-0000-000070290000}"/>
    <cellStyle name="20% - Accent6 7 3 4 3" xfId="23603" xr:uid="{00000000-0005-0000-0000-000071290000}"/>
    <cellStyle name="20% - Accent6 7 3 5" xfId="9490" xr:uid="{00000000-0005-0000-0000-000072290000}"/>
    <cellStyle name="20% - Accent6 7 3 6" xfId="18064" xr:uid="{00000000-0005-0000-0000-000073290000}"/>
    <cellStyle name="20% - Accent6 7 4" xfId="715" xr:uid="{00000000-0005-0000-0000-000074290000}"/>
    <cellStyle name="20% - Accent6 7 4 2" xfId="2100" xr:uid="{00000000-0005-0000-0000-000075290000}"/>
    <cellStyle name="20% - Accent6 7 4 2 2" xfId="4872" xr:uid="{00000000-0005-0000-0000-000076290000}"/>
    <cellStyle name="20% - Accent6 7 4 2 2 2" xfId="13304" xr:uid="{00000000-0005-0000-0000-000077290000}"/>
    <cellStyle name="20% - Accent6 7 4 2 2 3" xfId="21878" xr:uid="{00000000-0005-0000-0000-000078290000}"/>
    <cellStyle name="20% - Accent6 7 4 2 3" xfId="7641" xr:uid="{00000000-0005-0000-0000-000079290000}"/>
    <cellStyle name="20% - Accent6 7 4 2 3 2" xfId="16073" xr:uid="{00000000-0005-0000-0000-00007A290000}"/>
    <cellStyle name="20% - Accent6 7 4 2 3 3" xfId="24647" xr:uid="{00000000-0005-0000-0000-00007B290000}"/>
    <cellStyle name="20% - Accent6 7 4 2 4" xfId="10534" xr:uid="{00000000-0005-0000-0000-00007C290000}"/>
    <cellStyle name="20% - Accent6 7 4 2 5" xfId="19108" xr:uid="{00000000-0005-0000-0000-00007D290000}"/>
    <cellStyle name="20% - Accent6 7 4 3" xfId="3488" xr:uid="{00000000-0005-0000-0000-00007E290000}"/>
    <cellStyle name="20% - Accent6 7 4 3 2" xfId="11920" xr:uid="{00000000-0005-0000-0000-00007F290000}"/>
    <cellStyle name="20% - Accent6 7 4 3 3" xfId="20494" xr:uid="{00000000-0005-0000-0000-000080290000}"/>
    <cellStyle name="20% - Accent6 7 4 4" xfId="6257" xr:uid="{00000000-0005-0000-0000-000081290000}"/>
    <cellStyle name="20% - Accent6 7 4 4 2" xfId="14689" xr:uid="{00000000-0005-0000-0000-000082290000}"/>
    <cellStyle name="20% - Accent6 7 4 4 3" xfId="23263" xr:uid="{00000000-0005-0000-0000-000083290000}"/>
    <cellStyle name="20% - Accent6 7 4 5" xfId="9150" xr:uid="{00000000-0005-0000-0000-000084290000}"/>
    <cellStyle name="20% - Accent6 7 4 6" xfId="17724" xr:uid="{00000000-0005-0000-0000-000085290000}"/>
    <cellStyle name="20% - Accent6 7 5" xfId="1636" xr:uid="{00000000-0005-0000-0000-000086290000}"/>
    <cellStyle name="20% - Accent6 7 5 2" xfId="4408" xr:uid="{00000000-0005-0000-0000-000087290000}"/>
    <cellStyle name="20% - Accent6 7 5 2 2" xfId="12840" xr:uid="{00000000-0005-0000-0000-000088290000}"/>
    <cellStyle name="20% - Accent6 7 5 2 3" xfId="21414" xr:uid="{00000000-0005-0000-0000-000089290000}"/>
    <cellStyle name="20% - Accent6 7 5 3" xfId="7177" xr:uid="{00000000-0005-0000-0000-00008A290000}"/>
    <cellStyle name="20% - Accent6 7 5 3 2" xfId="15609" xr:uid="{00000000-0005-0000-0000-00008B290000}"/>
    <cellStyle name="20% - Accent6 7 5 3 3" xfId="24183" xr:uid="{00000000-0005-0000-0000-00008C290000}"/>
    <cellStyle name="20% - Accent6 7 5 4" xfId="10070" xr:uid="{00000000-0005-0000-0000-00008D290000}"/>
    <cellStyle name="20% - Accent6 7 5 5" xfId="18644" xr:uid="{00000000-0005-0000-0000-00008E290000}"/>
    <cellStyle name="20% - Accent6 7 6" xfId="3024" xr:uid="{00000000-0005-0000-0000-00008F290000}"/>
    <cellStyle name="20% - Accent6 7 6 2" xfId="11456" xr:uid="{00000000-0005-0000-0000-000090290000}"/>
    <cellStyle name="20% - Accent6 7 6 3" xfId="20030" xr:uid="{00000000-0005-0000-0000-000091290000}"/>
    <cellStyle name="20% - Accent6 7 7" xfId="5793" xr:uid="{00000000-0005-0000-0000-000092290000}"/>
    <cellStyle name="20% - Accent6 7 7 2" xfId="14225" xr:uid="{00000000-0005-0000-0000-000093290000}"/>
    <cellStyle name="20% - Accent6 7 7 3" xfId="22799" xr:uid="{00000000-0005-0000-0000-000094290000}"/>
    <cellStyle name="20% - Accent6 7 8" xfId="8686" xr:uid="{00000000-0005-0000-0000-000095290000}"/>
    <cellStyle name="20% - Accent6 7 9" xfId="17260" xr:uid="{00000000-0005-0000-0000-000096290000}"/>
    <cellStyle name="20% - Accent6 8" xfId="364" xr:uid="{00000000-0005-0000-0000-000097290000}"/>
    <cellStyle name="20% - Accent6 8 2" xfId="647" xr:uid="{00000000-0005-0000-0000-000098290000}"/>
    <cellStyle name="20% - Accent6 8 2 2" xfId="1437" xr:uid="{00000000-0005-0000-0000-000099290000}"/>
    <cellStyle name="20% - Accent6 8 2 2 2" xfId="2822" xr:uid="{00000000-0005-0000-0000-00009A290000}"/>
    <cellStyle name="20% - Accent6 8 2 2 2 2" xfId="5594" xr:uid="{00000000-0005-0000-0000-00009B290000}"/>
    <cellStyle name="20% - Accent6 8 2 2 2 2 2" xfId="14026" xr:uid="{00000000-0005-0000-0000-00009C290000}"/>
    <cellStyle name="20% - Accent6 8 2 2 2 2 3" xfId="22600" xr:uid="{00000000-0005-0000-0000-00009D290000}"/>
    <cellStyle name="20% - Accent6 8 2 2 2 3" xfId="8363" xr:uid="{00000000-0005-0000-0000-00009E290000}"/>
    <cellStyle name="20% - Accent6 8 2 2 2 3 2" xfId="16795" xr:uid="{00000000-0005-0000-0000-00009F290000}"/>
    <cellStyle name="20% - Accent6 8 2 2 2 3 3" xfId="25369" xr:uid="{00000000-0005-0000-0000-0000A0290000}"/>
    <cellStyle name="20% - Accent6 8 2 2 2 4" xfId="11256" xr:uid="{00000000-0005-0000-0000-0000A1290000}"/>
    <cellStyle name="20% - Accent6 8 2 2 2 5" xfId="19830" xr:uid="{00000000-0005-0000-0000-0000A2290000}"/>
    <cellStyle name="20% - Accent6 8 2 2 3" xfId="4210" xr:uid="{00000000-0005-0000-0000-0000A3290000}"/>
    <cellStyle name="20% - Accent6 8 2 2 3 2" xfId="12642" xr:uid="{00000000-0005-0000-0000-0000A4290000}"/>
    <cellStyle name="20% - Accent6 8 2 2 3 3" xfId="21216" xr:uid="{00000000-0005-0000-0000-0000A5290000}"/>
    <cellStyle name="20% - Accent6 8 2 2 4" xfId="6979" xr:uid="{00000000-0005-0000-0000-0000A6290000}"/>
    <cellStyle name="20% - Accent6 8 2 2 4 2" xfId="15411" xr:uid="{00000000-0005-0000-0000-0000A7290000}"/>
    <cellStyle name="20% - Accent6 8 2 2 4 3" xfId="23985" xr:uid="{00000000-0005-0000-0000-0000A8290000}"/>
    <cellStyle name="20% - Accent6 8 2 2 5" xfId="9872" xr:uid="{00000000-0005-0000-0000-0000A9290000}"/>
    <cellStyle name="20% - Accent6 8 2 2 6" xfId="18446" xr:uid="{00000000-0005-0000-0000-0000AA290000}"/>
    <cellStyle name="20% - Accent6 8 2 3" xfId="2032" xr:uid="{00000000-0005-0000-0000-0000AB290000}"/>
    <cellStyle name="20% - Accent6 8 2 3 2" xfId="4804" xr:uid="{00000000-0005-0000-0000-0000AC290000}"/>
    <cellStyle name="20% - Accent6 8 2 3 2 2" xfId="13236" xr:uid="{00000000-0005-0000-0000-0000AD290000}"/>
    <cellStyle name="20% - Accent6 8 2 3 2 3" xfId="21810" xr:uid="{00000000-0005-0000-0000-0000AE290000}"/>
    <cellStyle name="20% - Accent6 8 2 3 3" xfId="7573" xr:uid="{00000000-0005-0000-0000-0000AF290000}"/>
    <cellStyle name="20% - Accent6 8 2 3 3 2" xfId="16005" xr:uid="{00000000-0005-0000-0000-0000B0290000}"/>
    <cellStyle name="20% - Accent6 8 2 3 3 3" xfId="24579" xr:uid="{00000000-0005-0000-0000-0000B1290000}"/>
    <cellStyle name="20% - Accent6 8 2 3 4" xfId="10466" xr:uid="{00000000-0005-0000-0000-0000B2290000}"/>
    <cellStyle name="20% - Accent6 8 2 3 5" xfId="19040" xr:uid="{00000000-0005-0000-0000-0000B3290000}"/>
    <cellStyle name="20% - Accent6 8 2 4" xfId="3420" xr:uid="{00000000-0005-0000-0000-0000B4290000}"/>
    <cellStyle name="20% - Accent6 8 2 4 2" xfId="11852" xr:uid="{00000000-0005-0000-0000-0000B5290000}"/>
    <cellStyle name="20% - Accent6 8 2 4 3" xfId="20426" xr:uid="{00000000-0005-0000-0000-0000B6290000}"/>
    <cellStyle name="20% - Accent6 8 2 5" xfId="6189" xr:uid="{00000000-0005-0000-0000-0000B7290000}"/>
    <cellStyle name="20% - Accent6 8 2 5 2" xfId="14621" xr:uid="{00000000-0005-0000-0000-0000B8290000}"/>
    <cellStyle name="20% - Accent6 8 2 5 3" xfId="23195" xr:uid="{00000000-0005-0000-0000-0000B9290000}"/>
    <cellStyle name="20% - Accent6 8 2 6" xfId="9082" xr:uid="{00000000-0005-0000-0000-0000BA290000}"/>
    <cellStyle name="20% - Accent6 8 2 7" xfId="17656" xr:uid="{00000000-0005-0000-0000-0000BB290000}"/>
    <cellStyle name="20% - Accent6 8 3" xfId="886" xr:uid="{00000000-0005-0000-0000-0000BC290000}"/>
    <cellStyle name="20% - Accent6 8 3 2" xfId="2271" xr:uid="{00000000-0005-0000-0000-0000BD290000}"/>
    <cellStyle name="20% - Accent6 8 3 2 2" xfId="5043" xr:uid="{00000000-0005-0000-0000-0000BE290000}"/>
    <cellStyle name="20% - Accent6 8 3 2 2 2" xfId="13475" xr:uid="{00000000-0005-0000-0000-0000BF290000}"/>
    <cellStyle name="20% - Accent6 8 3 2 2 3" xfId="22049" xr:uid="{00000000-0005-0000-0000-0000C0290000}"/>
    <cellStyle name="20% - Accent6 8 3 2 3" xfId="7812" xr:uid="{00000000-0005-0000-0000-0000C1290000}"/>
    <cellStyle name="20% - Accent6 8 3 2 3 2" xfId="16244" xr:uid="{00000000-0005-0000-0000-0000C2290000}"/>
    <cellStyle name="20% - Accent6 8 3 2 3 3" xfId="24818" xr:uid="{00000000-0005-0000-0000-0000C3290000}"/>
    <cellStyle name="20% - Accent6 8 3 2 4" xfId="10705" xr:uid="{00000000-0005-0000-0000-0000C4290000}"/>
    <cellStyle name="20% - Accent6 8 3 2 5" xfId="19279" xr:uid="{00000000-0005-0000-0000-0000C5290000}"/>
    <cellStyle name="20% - Accent6 8 3 3" xfId="3659" xr:uid="{00000000-0005-0000-0000-0000C6290000}"/>
    <cellStyle name="20% - Accent6 8 3 3 2" xfId="12091" xr:uid="{00000000-0005-0000-0000-0000C7290000}"/>
    <cellStyle name="20% - Accent6 8 3 3 3" xfId="20665" xr:uid="{00000000-0005-0000-0000-0000C8290000}"/>
    <cellStyle name="20% - Accent6 8 3 4" xfId="6428" xr:uid="{00000000-0005-0000-0000-0000C9290000}"/>
    <cellStyle name="20% - Accent6 8 3 4 2" xfId="14860" xr:uid="{00000000-0005-0000-0000-0000CA290000}"/>
    <cellStyle name="20% - Accent6 8 3 4 3" xfId="23434" xr:uid="{00000000-0005-0000-0000-0000CB290000}"/>
    <cellStyle name="20% - Accent6 8 3 5" xfId="9321" xr:uid="{00000000-0005-0000-0000-0000CC290000}"/>
    <cellStyle name="20% - Accent6 8 3 6" xfId="17895" xr:uid="{00000000-0005-0000-0000-0000CD290000}"/>
    <cellStyle name="20% - Accent6 8 4" xfId="1749" xr:uid="{00000000-0005-0000-0000-0000CE290000}"/>
    <cellStyle name="20% - Accent6 8 4 2" xfId="4521" xr:uid="{00000000-0005-0000-0000-0000CF290000}"/>
    <cellStyle name="20% - Accent6 8 4 2 2" xfId="12953" xr:uid="{00000000-0005-0000-0000-0000D0290000}"/>
    <cellStyle name="20% - Accent6 8 4 2 3" xfId="21527" xr:uid="{00000000-0005-0000-0000-0000D1290000}"/>
    <cellStyle name="20% - Accent6 8 4 3" xfId="7290" xr:uid="{00000000-0005-0000-0000-0000D2290000}"/>
    <cellStyle name="20% - Accent6 8 4 3 2" xfId="15722" xr:uid="{00000000-0005-0000-0000-0000D3290000}"/>
    <cellStyle name="20% - Accent6 8 4 3 3" xfId="24296" xr:uid="{00000000-0005-0000-0000-0000D4290000}"/>
    <cellStyle name="20% - Accent6 8 4 4" xfId="10183" xr:uid="{00000000-0005-0000-0000-0000D5290000}"/>
    <cellStyle name="20% - Accent6 8 4 5" xfId="18757" xr:uid="{00000000-0005-0000-0000-0000D6290000}"/>
    <cellStyle name="20% - Accent6 8 5" xfId="3137" xr:uid="{00000000-0005-0000-0000-0000D7290000}"/>
    <cellStyle name="20% - Accent6 8 5 2" xfId="11569" xr:uid="{00000000-0005-0000-0000-0000D8290000}"/>
    <cellStyle name="20% - Accent6 8 5 3" xfId="20143" xr:uid="{00000000-0005-0000-0000-0000D9290000}"/>
    <cellStyle name="20% - Accent6 8 6" xfId="5906" xr:uid="{00000000-0005-0000-0000-0000DA290000}"/>
    <cellStyle name="20% - Accent6 8 6 2" xfId="14338" xr:uid="{00000000-0005-0000-0000-0000DB290000}"/>
    <cellStyle name="20% - Accent6 8 6 3" xfId="22912" xr:uid="{00000000-0005-0000-0000-0000DC290000}"/>
    <cellStyle name="20% - Accent6 8 7" xfId="8799" xr:uid="{00000000-0005-0000-0000-0000DD290000}"/>
    <cellStyle name="20% - Accent6 8 8" xfId="17373" xr:uid="{00000000-0005-0000-0000-0000DE290000}"/>
    <cellStyle name="20% - Accent6 9" xfId="420" xr:uid="{00000000-0005-0000-0000-0000DF290000}"/>
    <cellStyle name="20% - Accent6 9 2" xfId="1212" xr:uid="{00000000-0005-0000-0000-0000E0290000}"/>
    <cellStyle name="20% - Accent6 9 2 2" xfId="2597" xr:uid="{00000000-0005-0000-0000-0000E1290000}"/>
    <cellStyle name="20% - Accent6 9 2 2 2" xfId="5369" xr:uid="{00000000-0005-0000-0000-0000E2290000}"/>
    <cellStyle name="20% - Accent6 9 2 2 2 2" xfId="13801" xr:uid="{00000000-0005-0000-0000-0000E3290000}"/>
    <cellStyle name="20% - Accent6 9 2 2 2 3" xfId="22375" xr:uid="{00000000-0005-0000-0000-0000E4290000}"/>
    <cellStyle name="20% - Accent6 9 2 2 3" xfId="8138" xr:uid="{00000000-0005-0000-0000-0000E5290000}"/>
    <cellStyle name="20% - Accent6 9 2 2 3 2" xfId="16570" xr:uid="{00000000-0005-0000-0000-0000E6290000}"/>
    <cellStyle name="20% - Accent6 9 2 2 3 3" xfId="25144" xr:uid="{00000000-0005-0000-0000-0000E7290000}"/>
    <cellStyle name="20% - Accent6 9 2 2 4" xfId="11031" xr:uid="{00000000-0005-0000-0000-0000E8290000}"/>
    <cellStyle name="20% - Accent6 9 2 2 5" xfId="19605" xr:uid="{00000000-0005-0000-0000-0000E9290000}"/>
    <cellStyle name="20% - Accent6 9 2 3" xfId="3985" xr:uid="{00000000-0005-0000-0000-0000EA290000}"/>
    <cellStyle name="20% - Accent6 9 2 3 2" xfId="12417" xr:uid="{00000000-0005-0000-0000-0000EB290000}"/>
    <cellStyle name="20% - Accent6 9 2 3 3" xfId="20991" xr:uid="{00000000-0005-0000-0000-0000EC290000}"/>
    <cellStyle name="20% - Accent6 9 2 4" xfId="6754" xr:uid="{00000000-0005-0000-0000-0000ED290000}"/>
    <cellStyle name="20% - Accent6 9 2 4 2" xfId="15186" xr:uid="{00000000-0005-0000-0000-0000EE290000}"/>
    <cellStyle name="20% - Accent6 9 2 4 3" xfId="23760" xr:uid="{00000000-0005-0000-0000-0000EF290000}"/>
    <cellStyle name="20% - Accent6 9 2 5" xfId="9647" xr:uid="{00000000-0005-0000-0000-0000F0290000}"/>
    <cellStyle name="20% - Accent6 9 2 6" xfId="18221" xr:uid="{00000000-0005-0000-0000-0000F1290000}"/>
    <cellStyle name="20% - Accent6 9 3" xfId="1805" xr:uid="{00000000-0005-0000-0000-0000F2290000}"/>
    <cellStyle name="20% - Accent6 9 3 2" xfId="4577" xr:uid="{00000000-0005-0000-0000-0000F3290000}"/>
    <cellStyle name="20% - Accent6 9 3 2 2" xfId="13009" xr:uid="{00000000-0005-0000-0000-0000F4290000}"/>
    <cellStyle name="20% - Accent6 9 3 2 3" xfId="21583" xr:uid="{00000000-0005-0000-0000-0000F5290000}"/>
    <cellStyle name="20% - Accent6 9 3 3" xfId="7346" xr:uid="{00000000-0005-0000-0000-0000F6290000}"/>
    <cellStyle name="20% - Accent6 9 3 3 2" xfId="15778" xr:uid="{00000000-0005-0000-0000-0000F7290000}"/>
    <cellStyle name="20% - Accent6 9 3 3 3" xfId="24352" xr:uid="{00000000-0005-0000-0000-0000F8290000}"/>
    <cellStyle name="20% - Accent6 9 3 4" xfId="10239" xr:uid="{00000000-0005-0000-0000-0000F9290000}"/>
    <cellStyle name="20% - Accent6 9 3 5" xfId="18813" xr:uid="{00000000-0005-0000-0000-0000FA290000}"/>
    <cellStyle name="20% - Accent6 9 4" xfId="3193" xr:uid="{00000000-0005-0000-0000-0000FB290000}"/>
    <cellStyle name="20% - Accent6 9 4 2" xfId="11625" xr:uid="{00000000-0005-0000-0000-0000FC290000}"/>
    <cellStyle name="20% - Accent6 9 4 3" xfId="20199" xr:uid="{00000000-0005-0000-0000-0000FD290000}"/>
    <cellStyle name="20% - Accent6 9 5" xfId="5962" xr:uid="{00000000-0005-0000-0000-0000FE290000}"/>
    <cellStyle name="20% - Accent6 9 5 2" xfId="14394" xr:uid="{00000000-0005-0000-0000-0000FF290000}"/>
    <cellStyle name="20% - Accent6 9 5 3" xfId="22968" xr:uid="{00000000-0005-0000-0000-0000002A0000}"/>
    <cellStyle name="20% - Accent6 9 6" xfId="8855" xr:uid="{00000000-0005-0000-0000-0000012A0000}"/>
    <cellStyle name="20% - Accent6 9 7" xfId="17429" xr:uid="{00000000-0005-0000-0000-0000022A0000}"/>
    <cellStyle name="40% - Accent1" xfId="19" builtinId="31" customBuiltin="1"/>
    <cellStyle name="40% - Accent1 10" xfId="650" xr:uid="{00000000-0005-0000-0000-0000042A0000}"/>
    <cellStyle name="40% - Accent1 10 2" xfId="2035" xr:uid="{00000000-0005-0000-0000-0000052A0000}"/>
    <cellStyle name="40% - Accent1 10 2 2" xfId="4807" xr:uid="{00000000-0005-0000-0000-0000062A0000}"/>
    <cellStyle name="40% - Accent1 10 2 2 2" xfId="13239" xr:uid="{00000000-0005-0000-0000-0000072A0000}"/>
    <cellStyle name="40% - Accent1 10 2 2 3" xfId="21813" xr:uid="{00000000-0005-0000-0000-0000082A0000}"/>
    <cellStyle name="40% - Accent1 10 2 3" xfId="7576" xr:uid="{00000000-0005-0000-0000-0000092A0000}"/>
    <cellStyle name="40% - Accent1 10 2 3 2" xfId="16008" xr:uid="{00000000-0005-0000-0000-00000A2A0000}"/>
    <cellStyle name="40% - Accent1 10 2 3 3" xfId="24582" xr:uid="{00000000-0005-0000-0000-00000B2A0000}"/>
    <cellStyle name="40% - Accent1 10 2 4" xfId="10469" xr:uid="{00000000-0005-0000-0000-00000C2A0000}"/>
    <cellStyle name="40% - Accent1 10 2 5" xfId="19043" xr:uid="{00000000-0005-0000-0000-00000D2A0000}"/>
    <cellStyle name="40% - Accent1 10 3" xfId="3423" xr:uid="{00000000-0005-0000-0000-00000E2A0000}"/>
    <cellStyle name="40% - Accent1 10 3 2" xfId="11855" xr:uid="{00000000-0005-0000-0000-00000F2A0000}"/>
    <cellStyle name="40% - Accent1 10 3 3" xfId="20429" xr:uid="{00000000-0005-0000-0000-0000102A0000}"/>
    <cellStyle name="40% - Accent1 10 4" xfId="6192" xr:uid="{00000000-0005-0000-0000-0000112A0000}"/>
    <cellStyle name="40% - Accent1 10 4 2" xfId="14624" xr:uid="{00000000-0005-0000-0000-0000122A0000}"/>
    <cellStyle name="40% - Accent1 10 4 3" xfId="23198" xr:uid="{00000000-0005-0000-0000-0000132A0000}"/>
    <cellStyle name="40% - Accent1 10 5" xfId="9085" xr:uid="{00000000-0005-0000-0000-0000142A0000}"/>
    <cellStyle name="40% - Accent1 10 6" xfId="17659" xr:uid="{00000000-0005-0000-0000-0000152A0000}"/>
    <cellStyle name="40% - Accent1 11" xfId="1445" xr:uid="{00000000-0005-0000-0000-0000162A0000}"/>
    <cellStyle name="40% - Accent1 11 2" xfId="2830" xr:uid="{00000000-0005-0000-0000-0000172A0000}"/>
    <cellStyle name="40% - Accent1 11 2 2" xfId="5602" xr:uid="{00000000-0005-0000-0000-0000182A0000}"/>
    <cellStyle name="40% - Accent1 11 2 2 2" xfId="14034" xr:uid="{00000000-0005-0000-0000-0000192A0000}"/>
    <cellStyle name="40% - Accent1 11 2 2 3" xfId="22608" xr:uid="{00000000-0005-0000-0000-00001A2A0000}"/>
    <cellStyle name="40% - Accent1 11 2 3" xfId="8371" xr:uid="{00000000-0005-0000-0000-00001B2A0000}"/>
    <cellStyle name="40% - Accent1 11 2 3 2" xfId="16803" xr:uid="{00000000-0005-0000-0000-00001C2A0000}"/>
    <cellStyle name="40% - Accent1 11 2 3 3" xfId="25377" xr:uid="{00000000-0005-0000-0000-00001D2A0000}"/>
    <cellStyle name="40% - Accent1 11 2 4" xfId="11264" xr:uid="{00000000-0005-0000-0000-00001E2A0000}"/>
    <cellStyle name="40% - Accent1 11 2 5" xfId="19838" xr:uid="{00000000-0005-0000-0000-00001F2A0000}"/>
    <cellStyle name="40% - Accent1 11 3" xfId="4218" xr:uid="{00000000-0005-0000-0000-0000202A0000}"/>
    <cellStyle name="40% - Accent1 11 3 2" xfId="12650" xr:uid="{00000000-0005-0000-0000-0000212A0000}"/>
    <cellStyle name="40% - Accent1 11 3 3" xfId="21224" xr:uid="{00000000-0005-0000-0000-0000222A0000}"/>
    <cellStyle name="40% - Accent1 11 4" xfId="6987" xr:uid="{00000000-0005-0000-0000-0000232A0000}"/>
    <cellStyle name="40% - Accent1 11 4 2" xfId="15419" xr:uid="{00000000-0005-0000-0000-0000242A0000}"/>
    <cellStyle name="40% - Accent1 11 4 3" xfId="23993" xr:uid="{00000000-0005-0000-0000-0000252A0000}"/>
    <cellStyle name="40% - Accent1 11 5" xfId="9880" xr:uid="{00000000-0005-0000-0000-0000262A0000}"/>
    <cellStyle name="40% - Accent1 11 6" xfId="18454" xr:uid="{00000000-0005-0000-0000-0000272A0000}"/>
    <cellStyle name="40% - Accent1 12" xfId="1458" xr:uid="{00000000-0005-0000-0000-0000282A0000}"/>
    <cellStyle name="40% - Accent1 12 2" xfId="4231" xr:uid="{00000000-0005-0000-0000-0000292A0000}"/>
    <cellStyle name="40% - Accent1 12 2 2" xfId="12663" xr:uid="{00000000-0005-0000-0000-00002A2A0000}"/>
    <cellStyle name="40% - Accent1 12 2 3" xfId="21237" xr:uid="{00000000-0005-0000-0000-00002B2A0000}"/>
    <cellStyle name="40% - Accent1 12 3" xfId="7000" xr:uid="{00000000-0005-0000-0000-00002C2A0000}"/>
    <cellStyle name="40% - Accent1 12 3 2" xfId="15432" xr:uid="{00000000-0005-0000-0000-00002D2A0000}"/>
    <cellStyle name="40% - Accent1 12 3 3" xfId="24006" xr:uid="{00000000-0005-0000-0000-00002E2A0000}"/>
    <cellStyle name="40% - Accent1 12 4" xfId="9893" xr:uid="{00000000-0005-0000-0000-00002F2A0000}"/>
    <cellStyle name="40% - Accent1 12 5" xfId="18467" xr:uid="{00000000-0005-0000-0000-0000302A0000}"/>
    <cellStyle name="40% - Accent1 13" xfId="2845" xr:uid="{00000000-0005-0000-0000-0000312A0000}"/>
    <cellStyle name="40% - Accent1 13 2" xfId="11278" xr:uid="{00000000-0005-0000-0000-0000322A0000}"/>
    <cellStyle name="40% - Accent1 13 3" xfId="19852" xr:uid="{00000000-0005-0000-0000-0000332A0000}"/>
    <cellStyle name="40% - Accent1 14" xfId="5615" xr:uid="{00000000-0005-0000-0000-0000342A0000}"/>
    <cellStyle name="40% - Accent1 14 2" xfId="14047" xr:uid="{00000000-0005-0000-0000-0000352A0000}"/>
    <cellStyle name="40% - Accent1 14 3" xfId="22621" xr:uid="{00000000-0005-0000-0000-0000362A0000}"/>
    <cellStyle name="40% - Accent1 15" xfId="8387" xr:uid="{00000000-0005-0000-0000-0000372A0000}"/>
    <cellStyle name="40% - Accent1 15 2" xfId="16819" xr:uid="{00000000-0005-0000-0000-0000382A0000}"/>
    <cellStyle name="40% - Accent1 15 3" xfId="25393" xr:uid="{00000000-0005-0000-0000-0000392A0000}"/>
    <cellStyle name="40% - Accent1 16" xfId="8401" xr:uid="{00000000-0005-0000-0000-00003A2A0000}"/>
    <cellStyle name="40% - Accent1 16 2" xfId="16833" xr:uid="{00000000-0005-0000-0000-00003B2A0000}"/>
    <cellStyle name="40% - Accent1 16 3" xfId="25407" xr:uid="{00000000-0005-0000-0000-00003C2A0000}"/>
    <cellStyle name="40% - Accent1 17" xfId="8413" xr:uid="{00000000-0005-0000-0000-00003D2A0000}"/>
    <cellStyle name="40% - Accent1 17 2" xfId="16845" xr:uid="{00000000-0005-0000-0000-00003E2A0000}"/>
    <cellStyle name="40% - Accent1 17 3" xfId="25419" xr:uid="{00000000-0005-0000-0000-00003F2A0000}"/>
    <cellStyle name="40% - Accent1 18" xfId="8479" xr:uid="{00000000-0005-0000-0000-0000402A0000}"/>
    <cellStyle name="40% - Accent1 18 2" xfId="16906" xr:uid="{00000000-0005-0000-0000-0000412A0000}"/>
    <cellStyle name="40% - Accent1 18 3" xfId="25480" xr:uid="{00000000-0005-0000-0000-0000422A0000}"/>
    <cellStyle name="40% - Accent1 19" xfId="8494" xr:uid="{00000000-0005-0000-0000-0000432A0000}"/>
    <cellStyle name="40% - Accent1 19 2" xfId="16921" xr:uid="{00000000-0005-0000-0000-0000442A0000}"/>
    <cellStyle name="40% - Accent1 19 3" xfId="25495" xr:uid="{00000000-0005-0000-0000-0000452A0000}"/>
    <cellStyle name="40% - Accent1 2" xfId="46" xr:uid="{00000000-0005-0000-0000-0000462A0000}"/>
    <cellStyle name="40% - Accent1 2 10" xfId="1475" xr:uid="{00000000-0005-0000-0000-0000472A0000}"/>
    <cellStyle name="40% - Accent1 2 10 2" xfId="4247" xr:uid="{00000000-0005-0000-0000-0000482A0000}"/>
    <cellStyle name="40% - Accent1 2 10 2 2" xfId="12679" xr:uid="{00000000-0005-0000-0000-0000492A0000}"/>
    <cellStyle name="40% - Accent1 2 10 2 3" xfId="21253" xr:uid="{00000000-0005-0000-0000-00004A2A0000}"/>
    <cellStyle name="40% - Accent1 2 10 3" xfId="7016" xr:uid="{00000000-0005-0000-0000-00004B2A0000}"/>
    <cellStyle name="40% - Accent1 2 10 3 2" xfId="15448" xr:uid="{00000000-0005-0000-0000-00004C2A0000}"/>
    <cellStyle name="40% - Accent1 2 10 3 3" xfId="24022" xr:uid="{00000000-0005-0000-0000-00004D2A0000}"/>
    <cellStyle name="40% - Accent1 2 10 4" xfId="9909" xr:uid="{00000000-0005-0000-0000-00004E2A0000}"/>
    <cellStyle name="40% - Accent1 2 10 5" xfId="18483" xr:uid="{00000000-0005-0000-0000-00004F2A0000}"/>
    <cellStyle name="40% - Accent1 2 11" xfId="2862" xr:uid="{00000000-0005-0000-0000-0000502A0000}"/>
    <cellStyle name="40% - Accent1 2 11 2" xfId="11294" xr:uid="{00000000-0005-0000-0000-0000512A0000}"/>
    <cellStyle name="40% - Accent1 2 11 3" xfId="19868" xr:uid="{00000000-0005-0000-0000-0000522A0000}"/>
    <cellStyle name="40% - Accent1 2 12" xfId="5631" xr:uid="{00000000-0005-0000-0000-0000532A0000}"/>
    <cellStyle name="40% - Accent1 2 12 2" xfId="14063" xr:uid="{00000000-0005-0000-0000-0000542A0000}"/>
    <cellStyle name="40% - Accent1 2 12 3" xfId="22637" xr:uid="{00000000-0005-0000-0000-0000552A0000}"/>
    <cellStyle name="40% - Accent1 2 13" xfId="8429" xr:uid="{00000000-0005-0000-0000-0000562A0000}"/>
    <cellStyle name="40% - Accent1 2 13 2" xfId="16861" xr:uid="{00000000-0005-0000-0000-0000572A0000}"/>
    <cellStyle name="40% - Accent1 2 13 3" xfId="25435" xr:uid="{00000000-0005-0000-0000-0000582A0000}"/>
    <cellStyle name="40% - Accent1 2 14" xfId="8524" xr:uid="{00000000-0005-0000-0000-0000592A0000}"/>
    <cellStyle name="40% - Accent1 2 15" xfId="17098" xr:uid="{00000000-0005-0000-0000-00005A2A0000}"/>
    <cellStyle name="40% - Accent1 2 2" xfId="103" xr:uid="{00000000-0005-0000-0000-00005B2A0000}"/>
    <cellStyle name="40% - Accent1 2 2 10" xfId="17154" xr:uid="{00000000-0005-0000-0000-00005C2A0000}"/>
    <cellStyle name="40% - Accent1 2 2 2" xfId="314" xr:uid="{00000000-0005-0000-0000-00005D2A0000}"/>
    <cellStyle name="40% - Accent1 2 2 2 2" xfId="1118" xr:uid="{00000000-0005-0000-0000-00005E2A0000}"/>
    <cellStyle name="40% - Accent1 2 2 2 2 2" xfId="2503" xr:uid="{00000000-0005-0000-0000-00005F2A0000}"/>
    <cellStyle name="40% - Accent1 2 2 2 2 2 2" xfId="5275" xr:uid="{00000000-0005-0000-0000-0000602A0000}"/>
    <cellStyle name="40% - Accent1 2 2 2 2 2 2 2" xfId="13707" xr:uid="{00000000-0005-0000-0000-0000612A0000}"/>
    <cellStyle name="40% - Accent1 2 2 2 2 2 2 3" xfId="22281" xr:uid="{00000000-0005-0000-0000-0000622A0000}"/>
    <cellStyle name="40% - Accent1 2 2 2 2 2 3" xfId="8044" xr:uid="{00000000-0005-0000-0000-0000632A0000}"/>
    <cellStyle name="40% - Accent1 2 2 2 2 2 3 2" xfId="16476" xr:uid="{00000000-0005-0000-0000-0000642A0000}"/>
    <cellStyle name="40% - Accent1 2 2 2 2 2 3 3" xfId="25050" xr:uid="{00000000-0005-0000-0000-0000652A0000}"/>
    <cellStyle name="40% - Accent1 2 2 2 2 2 4" xfId="10937" xr:uid="{00000000-0005-0000-0000-0000662A0000}"/>
    <cellStyle name="40% - Accent1 2 2 2 2 2 5" xfId="19511" xr:uid="{00000000-0005-0000-0000-0000672A0000}"/>
    <cellStyle name="40% - Accent1 2 2 2 2 3" xfId="3891" xr:uid="{00000000-0005-0000-0000-0000682A0000}"/>
    <cellStyle name="40% - Accent1 2 2 2 2 3 2" xfId="12323" xr:uid="{00000000-0005-0000-0000-0000692A0000}"/>
    <cellStyle name="40% - Accent1 2 2 2 2 3 3" xfId="20897" xr:uid="{00000000-0005-0000-0000-00006A2A0000}"/>
    <cellStyle name="40% - Accent1 2 2 2 2 4" xfId="6660" xr:uid="{00000000-0005-0000-0000-00006B2A0000}"/>
    <cellStyle name="40% - Accent1 2 2 2 2 4 2" xfId="15092" xr:uid="{00000000-0005-0000-0000-00006C2A0000}"/>
    <cellStyle name="40% - Accent1 2 2 2 2 4 3" xfId="23666" xr:uid="{00000000-0005-0000-0000-00006D2A0000}"/>
    <cellStyle name="40% - Accent1 2 2 2 2 5" xfId="9553" xr:uid="{00000000-0005-0000-0000-00006E2A0000}"/>
    <cellStyle name="40% - Accent1 2 2 2 2 6" xfId="18127" xr:uid="{00000000-0005-0000-0000-00006F2A0000}"/>
    <cellStyle name="40% - Accent1 2 2 2 3" xfId="1699" xr:uid="{00000000-0005-0000-0000-0000702A0000}"/>
    <cellStyle name="40% - Accent1 2 2 2 3 2" xfId="4471" xr:uid="{00000000-0005-0000-0000-0000712A0000}"/>
    <cellStyle name="40% - Accent1 2 2 2 3 2 2" xfId="12903" xr:uid="{00000000-0005-0000-0000-0000722A0000}"/>
    <cellStyle name="40% - Accent1 2 2 2 3 2 3" xfId="21477" xr:uid="{00000000-0005-0000-0000-0000732A0000}"/>
    <cellStyle name="40% - Accent1 2 2 2 3 3" xfId="7240" xr:uid="{00000000-0005-0000-0000-0000742A0000}"/>
    <cellStyle name="40% - Accent1 2 2 2 3 3 2" xfId="15672" xr:uid="{00000000-0005-0000-0000-0000752A0000}"/>
    <cellStyle name="40% - Accent1 2 2 2 3 3 3" xfId="24246" xr:uid="{00000000-0005-0000-0000-0000762A0000}"/>
    <cellStyle name="40% - Accent1 2 2 2 3 4" xfId="10133" xr:uid="{00000000-0005-0000-0000-0000772A0000}"/>
    <cellStyle name="40% - Accent1 2 2 2 3 5" xfId="18707" xr:uid="{00000000-0005-0000-0000-0000782A0000}"/>
    <cellStyle name="40% - Accent1 2 2 2 4" xfId="3087" xr:uid="{00000000-0005-0000-0000-0000792A0000}"/>
    <cellStyle name="40% - Accent1 2 2 2 4 2" xfId="11519" xr:uid="{00000000-0005-0000-0000-00007A2A0000}"/>
    <cellStyle name="40% - Accent1 2 2 2 4 3" xfId="20093" xr:uid="{00000000-0005-0000-0000-00007B2A0000}"/>
    <cellStyle name="40% - Accent1 2 2 2 5" xfId="5856" xr:uid="{00000000-0005-0000-0000-00007C2A0000}"/>
    <cellStyle name="40% - Accent1 2 2 2 5 2" xfId="14288" xr:uid="{00000000-0005-0000-0000-00007D2A0000}"/>
    <cellStyle name="40% - Accent1 2 2 2 5 3" xfId="22862" xr:uid="{00000000-0005-0000-0000-00007E2A0000}"/>
    <cellStyle name="40% - Accent1 2 2 2 6" xfId="8749" xr:uid="{00000000-0005-0000-0000-00007F2A0000}"/>
    <cellStyle name="40% - Accent1 2 2 2 7" xfId="17323" xr:uid="{00000000-0005-0000-0000-0000802A0000}"/>
    <cellStyle name="40% - Accent1 2 2 3" xfId="539" xr:uid="{00000000-0005-0000-0000-0000812A0000}"/>
    <cellStyle name="40% - Accent1 2 2 3 2" xfId="1331" xr:uid="{00000000-0005-0000-0000-0000822A0000}"/>
    <cellStyle name="40% - Accent1 2 2 3 2 2" xfId="2716" xr:uid="{00000000-0005-0000-0000-0000832A0000}"/>
    <cellStyle name="40% - Accent1 2 2 3 2 2 2" xfId="5488" xr:uid="{00000000-0005-0000-0000-0000842A0000}"/>
    <cellStyle name="40% - Accent1 2 2 3 2 2 2 2" xfId="13920" xr:uid="{00000000-0005-0000-0000-0000852A0000}"/>
    <cellStyle name="40% - Accent1 2 2 3 2 2 2 3" xfId="22494" xr:uid="{00000000-0005-0000-0000-0000862A0000}"/>
    <cellStyle name="40% - Accent1 2 2 3 2 2 3" xfId="8257" xr:uid="{00000000-0005-0000-0000-0000872A0000}"/>
    <cellStyle name="40% - Accent1 2 2 3 2 2 3 2" xfId="16689" xr:uid="{00000000-0005-0000-0000-0000882A0000}"/>
    <cellStyle name="40% - Accent1 2 2 3 2 2 3 3" xfId="25263" xr:uid="{00000000-0005-0000-0000-0000892A0000}"/>
    <cellStyle name="40% - Accent1 2 2 3 2 2 4" xfId="11150" xr:uid="{00000000-0005-0000-0000-00008A2A0000}"/>
    <cellStyle name="40% - Accent1 2 2 3 2 2 5" xfId="19724" xr:uid="{00000000-0005-0000-0000-00008B2A0000}"/>
    <cellStyle name="40% - Accent1 2 2 3 2 3" xfId="4104" xr:uid="{00000000-0005-0000-0000-00008C2A0000}"/>
    <cellStyle name="40% - Accent1 2 2 3 2 3 2" xfId="12536" xr:uid="{00000000-0005-0000-0000-00008D2A0000}"/>
    <cellStyle name="40% - Accent1 2 2 3 2 3 3" xfId="21110" xr:uid="{00000000-0005-0000-0000-00008E2A0000}"/>
    <cellStyle name="40% - Accent1 2 2 3 2 4" xfId="6873" xr:uid="{00000000-0005-0000-0000-00008F2A0000}"/>
    <cellStyle name="40% - Accent1 2 2 3 2 4 2" xfId="15305" xr:uid="{00000000-0005-0000-0000-0000902A0000}"/>
    <cellStyle name="40% - Accent1 2 2 3 2 4 3" xfId="23879" xr:uid="{00000000-0005-0000-0000-0000912A0000}"/>
    <cellStyle name="40% - Accent1 2 2 3 2 5" xfId="9766" xr:uid="{00000000-0005-0000-0000-0000922A0000}"/>
    <cellStyle name="40% - Accent1 2 2 3 2 6" xfId="18340" xr:uid="{00000000-0005-0000-0000-0000932A0000}"/>
    <cellStyle name="40% - Accent1 2 2 3 3" xfId="1924" xr:uid="{00000000-0005-0000-0000-0000942A0000}"/>
    <cellStyle name="40% - Accent1 2 2 3 3 2" xfId="4696" xr:uid="{00000000-0005-0000-0000-0000952A0000}"/>
    <cellStyle name="40% - Accent1 2 2 3 3 2 2" xfId="13128" xr:uid="{00000000-0005-0000-0000-0000962A0000}"/>
    <cellStyle name="40% - Accent1 2 2 3 3 2 3" xfId="21702" xr:uid="{00000000-0005-0000-0000-0000972A0000}"/>
    <cellStyle name="40% - Accent1 2 2 3 3 3" xfId="7465" xr:uid="{00000000-0005-0000-0000-0000982A0000}"/>
    <cellStyle name="40% - Accent1 2 2 3 3 3 2" xfId="15897" xr:uid="{00000000-0005-0000-0000-0000992A0000}"/>
    <cellStyle name="40% - Accent1 2 2 3 3 3 3" xfId="24471" xr:uid="{00000000-0005-0000-0000-00009A2A0000}"/>
    <cellStyle name="40% - Accent1 2 2 3 3 4" xfId="10358" xr:uid="{00000000-0005-0000-0000-00009B2A0000}"/>
    <cellStyle name="40% - Accent1 2 2 3 3 5" xfId="18932" xr:uid="{00000000-0005-0000-0000-00009C2A0000}"/>
    <cellStyle name="40% - Accent1 2 2 3 4" xfId="3312" xr:uid="{00000000-0005-0000-0000-00009D2A0000}"/>
    <cellStyle name="40% - Accent1 2 2 3 4 2" xfId="11744" xr:uid="{00000000-0005-0000-0000-00009E2A0000}"/>
    <cellStyle name="40% - Accent1 2 2 3 4 3" xfId="20318" xr:uid="{00000000-0005-0000-0000-00009F2A0000}"/>
    <cellStyle name="40% - Accent1 2 2 3 5" xfId="6081" xr:uid="{00000000-0005-0000-0000-0000A02A0000}"/>
    <cellStyle name="40% - Accent1 2 2 3 5 2" xfId="14513" xr:uid="{00000000-0005-0000-0000-0000A12A0000}"/>
    <cellStyle name="40% - Accent1 2 2 3 5 3" xfId="23087" xr:uid="{00000000-0005-0000-0000-0000A22A0000}"/>
    <cellStyle name="40% - Accent1 2 2 3 6" xfId="8974" xr:uid="{00000000-0005-0000-0000-0000A32A0000}"/>
    <cellStyle name="40% - Accent1 2 2 3 7" xfId="17548" xr:uid="{00000000-0005-0000-0000-0000A42A0000}"/>
    <cellStyle name="40% - Accent1 2 2 4" xfId="949" xr:uid="{00000000-0005-0000-0000-0000A52A0000}"/>
    <cellStyle name="40% - Accent1 2 2 4 2" xfId="2334" xr:uid="{00000000-0005-0000-0000-0000A62A0000}"/>
    <cellStyle name="40% - Accent1 2 2 4 2 2" xfId="5106" xr:uid="{00000000-0005-0000-0000-0000A72A0000}"/>
    <cellStyle name="40% - Accent1 2 2 4 2 2 2" xfId="13538" xr:uid="{00000000-0005-0000-0000-0000A82A0000}"/>
    <cellStyle name="40% - Accent1 2 2 4 2 2 3" xfId="22112" xr:uid="{00000000-0005-0000-0000-0000A92A0000}"/>
    <cellStyle name="40% - Accent1 2 2 4 2 3" xfId="7875" xr:uid="{00000000-0005-0000-0000-0000AA2A0000}"/>
    <cellStyle name="40% - Accent1 2 2 4 2 3 2" xfId="16307" xr:uid="{00000000-0005-0000-0000-0000AB2A0000}"/>
    <cellStyle name="40% - Accent1 2 2 4 2 3 3" xfId="24881" xr:uid="{00000000-0005-0000-0000-0000AC2A0000}"/>
    <cellStyle name="40% - Accent1 2 2 4 2 4" xfId="10768" xr:uid="{00000000-0005-0000-0000-0000AD2A0000}"/>
    <cellStyle name="40% - Accent1 2 2 4 2 5" xfId="19342" xr:uid="{00000000-0005-0000-0000-0000AE2A0000}"/>
    <cellStyle name="40% - Accent1 2 2 4 3" xfId="3722" xr:uid="{00000000-0005-0000-0000-0000AF2A0000}"/>
    <cellStyle name="40% - Accent1 2 2 4 3 2" xfId="12154" xr:uid="{00000000-0005-0000-0000-0000B02A0000}"/>
    <cellStyle name="40% - Accent1 2 2 4 3 3" xfId="20728" xr:uid="{00000000-0005-0000-0000-0000B12A0000}"/>
    <cellStyle name="40% - Accent1 2 2 4 4" xfId="6491" xr:uid="{00000000-0005-0000-0000-0000B22A0000}"/>
    <cellStyle name="40% - Accent1 2 2 4 4 2" xfId="14923" xr:uid="{00000000-0005-0000-0000-0000B32A0000}"/>
    <cellStyle name="40% - Accent1 2 2 4 4 3" xfId="23497" xr:uid="{00000000-0005-0000-0000-0000B42A0000}"/>
    <cellStyle name="40% - Accent1 2 2 4 5" xfId="9384" xr:uid="{00000000-0005-0000-0000-0000B52A0000}"/>
    <cellStyle name="40% - Accent1 2 2 4 6" xfId="17958" xr:uid="{00000000-0005-0000-0000-0000B62A0000}"/>
    <cellStyle name="40% - Accent1 2 2 5" xfId="778" xr:uid="{00000000-0005-0000-0000-0000B72A0000}"/>
    <cellStyle name="40% - Accent1 2 2 5 2" xfId="2163" xr:uid="{00000000-0005-0000-0000-0000B82A0000}"/>
    <cellStyle name="40% - Accent1 2 2 5 2 2" xfId="4935" xr:uid="{00000000-0005-0000-0000-0000B92A0000}"/>
    <cellStyle name="40% - Accent1 2 2 5 2 2 2" xfId="13367" xr:uid="{00000000-0005-0000-0000-0000BA2A0000}"/>
    <cellStyle name="40% - Accent1 2 2 5 2 2 3" xfId="21941" xr:uid="{00000000-0005-0000-0000-0000BB2A0000}"/>
    <cellStyle name="40% - Accent1 2 2 5 2 3" xfId="7704" xr:uid="{00000000-0005-0000-0000-0000BC2A0000}"/>
    <cellStyle name="40% - Accent1 2 2 5 2 3 2" xfId="16136" xr:uid="{00000000-0005-0000-0000-0000BD2A0000}"/>
    <cellStyle name="40% - Accent1 2 2 5 2 3 3" xfId="24710" xr:uid="{00000000-0005-0000-0000-0000BE2A0000}"/>
    <cellStyle name="40% - Accent1 2 2 5 2 4" xfId="10597" xr:uid="{00000000-0005-0000-0000-0000BF2A0000}"/>
    <cellStyle name="40% - Accent1 2 2 5 2 5" xfId="19171" xr:uid="{00000000-0005-0000-0000-0000C02A0000}"/>
    <cellStyle name="40% - Accent1 2 2 5 3" xfId="3551" xr:uid="{00000000-0005-0000-0000-0000C12A0000}"/>
    <cellStyle name="40% - Accent1 2 2 5 3 2" xfId="11983" xr:uid="{00000000-0005-0000-0000-0000C22A0000}"/>
    <cellStyle name="40% - Accent1 2 2 5 3 3" xfId="20557" xr:uid="{00000000-0005-0000-0000-0000C32A0000}"/>
    <cellStyle name="40% - Accent1 2 2 5 4" xfId="6320" xr:uid="{00000000-0005-0000-0000-0000C42A0000}"/>
    <cellStyle name="40% - Accent1 2 2 5 4 2" xfId="14752" xr:uid="{00000000-0005-0000-0000-0000C52A0000}"/>
    <cellStyle name="40% - Accent1 2 2 5 4 3" xfId="23326" xr:uid="{00000000-0005-0000-0000-0000C62A0000}"/>
    <cellStyle name="40% - Accent1 2 2 5 5" xfId="9213" xr:uid="{00000000-0005-0000-0000-0000C72A0000}"/>
    <cellStyle name="40% - Accent1 2 2 5 6" xfId="17787" xr:uid="{00000000-0005-0000-0000-0000C82A0000}"/>
    <cellStyle name="40% - Accent1 2 2 6" xfId="1530" xr:uid="{00000000-0005-0000-0000-0000C92A0000}"/>
    <cellStyle name="40% - Accent1 2 2 6 2" xfId="4302" xr:uid="{00000000-0005-0000-0000-0000CA2A0000}"/>
    <cellStyle name="40% - Accent1 2 2 6 2 2" xfId="12734" xr:uid="{00000000-0005-0000-0000-0000CB2A0000}"/>
    <cellStyle name="40% - Accent1 2 2 6 2 3" xfId="21308" xr:uid="{00000000-0005-0000-0000-0000CC2A0000}"/>
    <cellStyle name="40% - Accent1 2 2 6 3" xfId="7071" xr:uid="{00000000-0005-0000-0000-0000CD2A0000}"/>
    <cellStyle name="40% - Accent1 2 2 6 3 2" xfId="15503" xr:uid="{00000000-0005-0000-0000-0000CE2A0000}"/>
    <cellStyle name="40% - Accent1 2 2 6 3 3" xfId="24077" xr:uid="{00000000-0005-0000-0000-0000CF2A0000}"/>
    <cellStyle name="40% - Accent1 2 2 6 4" xfId="9964" xr:uid="{00000000-0005-0000-0000-0000D02A0000}"/>
    <cellStyle name="40% - Accent1 2 2 6 5" xfId="18538" xr:uid="{00000000-0005-0000-0000-0000D12A0000}"/>
    <cellStyle name="40% - Accent1 2 2 7" xfId="2918" xr:uid="{00000000-0005-0000-0000-0000D22A0000}"/>
    <cellStyle name="40% - Accent1 2 2 7 2" xfId="11350" xr:uid="{00000000-0005-0000-0000-0000D32A0000}"/>
    <cellStyle name="40% - Accent1 2 2 7 3" xfId="19924" xr:uid="{00000000-0005-0000-0000-0000D42A0000}"/>
    <cellStyle name="40% - Accent1 2 2 8" xfId="5687" xr:uid="{00000000-0005-0000-0000-0000D52A0000}"/>
    <cellStyle name="40% - Accent1 2 2 8 2" xfId="14119" xr:uid="{00000000-0005-0000-0000-0000D62A0000}"/>
    <cellStyle name="40% - Accent1 2 2 8 3" xfId="22693" xr:uid="{00000000-0005-0000-0000-0000D72A0000}"/>
    <cellStyle name="40% - Accent1 2 2 9" xfId="8580" xr:uid="{00000000-0005-0000-0000-0000D82A0000}"/>
    <cellStyle name="40% - Accent1 2 3" xfId="163" xr:uid="{00000000-0005-0000-0000-0000D92A0000}"/>
    <cellStyle name="40% - Accent1 2 4" xfId="202" xr:uid="{00000000-0005-0000-0000-0000DA2A0000}"/>
    <cellStyle name="40% - Accent1 2 4 2" xfId="596" xr:uid="{00000000-0005-0000-0000-0000DB2A0000}"/>
    <cellStyle name="40% - Accent1 2 4 2 2" xfId="1388" xr:uid="{00000000-0005-0000-0000-0000DC2A0000}"/>
    <cellStyle name="40% - Accent1 2 4 2 2 2" xfId="2773" xr:uid="{00000000-0005-0000-0000-0000DD2A0000}"/>
    <cellStyle name="40% - Accent1 2 4 2 2 2 2" xfId="5545" xr:uid="{00000000-0005-0000-0000-0000DE2A0000}"/>
    <cellStyle name="40% - Accent1 2 4 2 2 2 2 2" xfId="13977" xr:uid="{00000000-0005-0000-0000-0000DF2A0000}"/>
    <cellStyle name="40% - Accent1 2 4 2 2 2 2 3" xfId="22551" xr:uid="{00000000-0005-0000-0000-0000E02A0000}"/>
    <cellStyle name="40% - Accent1 2 4 2 2 2 3" xfId="8314" xr:uid="{00000000-0005-0000-0000-0000E12A0000}"/>
    <cellStyle name="40% - Accent1 2 4 2 2 2 3 2" xfId="16746" xr:uid="{00000000-0005-0000-0000-0000E22A0000}"/>
    <cellStyle name="40% - Accent1 2 4 2 2 2 3 3" xfId="25320" xr:uid="{00000000-0005-0000-0000-0000E32A0000}"/>
    <cellStyle name="40% - Accent1 2 4 2 2 2 4" xfId="11207" xr:uid="{00000000-0005-0000-0000-0000E42A0000}"/>
    <cellStyle name="40% - Accent1 2 4 2 2 2 5" xfId="19781" xr:uid="{00000000-0005-0000-0000-0000E52A0000}"/>
    <cellStyle name="40% - Accent1 2 4 2 2 3" xfId="4161" xr:uid="{00000000-0005-0000-0000-0000E62A0000}"/>
    <cellStyle name="40% - Accent1 2 4 2 2 3 2" xfId="12593" xr:uid="{00000000-0005-0000-0000-0000E72A0000}"/>
    <cellStyle name="40% - Accent1 2 4 2 2 3 3" xfId="21167" xr:uid="{00000000-0005-0000-0000-0000E82A0000}"/>
    <cellStyle name="40% - Accent1 2 4 2 2 4" xfId="6930" xr:uid="{00000000-0005-0000-0000-0000E92A0000}"/>
    <cellStyle name="40% - Accent1 2 4 2 2 4 2" xfId="15362" xr:uid="{00000000-0005-0000-0000-0000EA2A0000}"/>
    <cellStyle name="40% - Accent1 2 4 2 2 4 3" xfId="23936" xr:uid="{00000000-0005-0000-0000-0000EB2A0000}"/>
    <cellStyle name="40% - Accent1 2 4 2 2 5" xfId="9823" xr:uid="{00000000-0005-0000-0000-0000EC2A0000}"/>
    <cellStyle name="40% - Accent1 2 4 2 2 6" xfId="18397" xr:uid="{00000000-0005-0000-0000-0000ED2A0000}"/>
    <cellStyle name="40% - Accent1 2 4 2 3" xfId="1981" xr:uid="{00000000-0005-0000-0000-0000EE2A0000}"/>
    <cellStyle name="40% - Accent1 2 4 2 3 2" xfId="4753" xr:uid="{00000000-0005-0000-0000-0000EF2A0000}"/>
    <cellStyle name="40% - Accent1 2 4 2 3 2 2" xfId="13185" xr:uid="{00000000-0005-0000-0000-0000F02A0000}"/>
    <cellStyle name="40% - Accent1 2 4 2 3 2 3" xfId="21759" xr:uid="{00000000-0005-0000-0000-0000F12A0000}"/>
    <cellStyle name="40% - Accent1 2 4 2 3 3" xfId="7522" xr:uid="{00000000-0005-0000-0000-0000F22A0000}"/>
    <cellStyle name="40% - Accent1 2 4 2 3 3 2" xfId="15954" xr:uid="{00000000-0005-0000-0000-0000F32A0000}"/>
    <cellStyle name="40% - Accent1 2 4 2 3 3 3" xfId="24528" xr:uid="{00000000-0005-0000-0000-0000F42A0000}"/>
    <cellStyle name="40% - Accent1 2 4 2 3 4" xfId="10415" xr:uid="{00000000-0005-0000-0000-0000F52A0000}"/>
    <cellStyle name="40% - Accent1 2 4 2 3 5" xfId="18989" xr:uid="{00000000-0005-0000-0000-0000F62A0000}"/>
    <cellStyle name="40% - Accent1 2 4 2 4" xfId="3369" xr:uid="{00000000-0005-0000-0000-0000F72A0000}"/>
    <cellStyle name="40% - Accent1 2 4 2 4 2" xfId="11801" xr:uid="{00000000-0005-0000-0000-0000F82A0000}"/>
    <cellStyle name="40% - Accent1 2 4 2 4 3" xfId="20375" xr:uid="{00000000-0005-0000-0000-0000F92A0000}"/>
    <cellStyle name="40% - Accent1 2 4 2 5" xfId="6138" xr:uid="{00000000-0005-0000-0000-0000FA2A0000}"/>
    <cellStyle name="40% - Accent1 2 4 2 5 2" xfId="14570" xr:uid="{00000000-0005-0000-0000-0000FB2A0000}"/>
    <cellStyle name="40% - Accent1 2 4 2 5 3" xfId="23144" xr:uid="{00000000-0005-0000-0000-0000FC2A0000}"/>
    <cellStyle name="40% - Accent1 2 4 2 6" xfId="9031" xr:uid="{00000000-0005-0000-0000-0000FD2A0000}"/>
    <cellStyle name="40% - Accent1 2 4 2 7" xfId="17605" xr:uid="{00000000-0005-0000-0000-0000FE2A0000}"/>
    <cellStyle name="40% - Accent1 2 4 3" xfId="1006" xr:uid="{00000000-0005-0000-0000-0000FF2A0000}"/>
    <cellStyle name="40% - Accent1 2 4 3 2" xfId="2391" xr:uid="{00000000-0005-0000-0000-0000002B0000}"/>
    <cellStyle name="40% - Accent1 2 4 3 2 2" xfId="5163" xr:uid="{00000000-0005-0000-0000-0000012B0000}"/>
    <cellStyle name="40% - Accent1 2 4 3 2 2 2" xfId="13595" xr:uid="{00000000-0005-0000-0000-0000022B0000}"/>
    <cellStyle name="40% - Accent1 2 4 3 2 2 3" xfId="22169" xr:uid="{00000000-0005-0000-0000-0000032B0000}"/>
    <cellStyle name="40% - Accent1 2 4 3 2 3" xfId="7932" xr:uid="{00000000-0005-0000-0000-0000042B0000}"/>
    <cellStyle name="40% - Accent1 2 4 3 2 3 2" xfId="16364" xr:uid="{00000000-0005-0000-0000-0000052B0000}"/>
    <cellStyle name="40% - Accent1 2 4 3 2 3 3" xfId="24938" xr:uid="{00000000-0005-0000-0000-0000062B0000}"/>
    <cellStyle name="40% - Accent1 2 4 3 2 4" xfId="10825" xr:uid="{00000000-0005-0000-0000-0000072B0000}"/>
    <cellStyle name="40% - Accent1 2 4 3 2 5" xfId="19399" xr:uid="{00000000-0005-0000-0000-0000082B0000}"/>
    <cellStyle name="40% - Accent1 2 4 3 3" xfId="3779" xr:uid="{00000000-0005-0000-0000-0000092B0000}"/>
    <cellStyle name="40% - Accent1 2 4 3 3 2" xfId="12211" xr:uid="{00000000-0005-0000-0000-00000A2B0000}"/>
    <cellStyle name="40% - Accent1 2 4 3 3 3" xfId="20785" xr:uid="{00000000-0005-0000-0000-00000B2B0000}"/>
    <cellStyle name="40% - Accent1 2 4 3 4" xfId="6548" xr:uid="{00000000-0005-0000-0000-00000C2B0000}"/>
    <cellStyle name="40% - Accent1 2 4 3 4 2" xfId="14980" xr:uid="{00000000-0005-0000-0000-00000D2B0000}"/>
    <cellStyle name="40% - Accent1 2 4 3 4 3" xfId="23554" xr:uid="{00000000-0005-0000-0000-00000E2B0000}"/>
    <cellStyle name="40% - Accent1 2 4 3 5" xfId="9441" xr:uid="{00000000-0005-0000-0000-00000F2B0000}"/>
    <cellStyle name="40% - Accent1 2 4 3 6" xfId="18015" xr:uid="{00000000-0005-0000-0000-0000102B0000}"/>
    <cellStyle name="40% - Accent1 2 4 4" xfId="835" xr:uid="{00000000-0005-0000-0000-0000112B0000}"/>
    <cellStyle name="40% - Accent1 2 4 4 2" xfId="2220" xr:uid="{00000000-0005-0000-0000-0000122B0000}"/>
    <cellStyle name="40% - Accent1 2 4 4 2 2" xfId="4992" xr:uid="{00000000-0005-0000-0000-0000132B0000}"/>
    <cellStyle name="40% - Accent1 2 4 4 2 2 2" xfId="13424" xr:uid="{00000000-0005-0000-0000-0000142B0000}"/>
    <cellStyle name="40% - Accent1 2 4 4 2 2 3" xfId="21998" xr:uid="{00000000-0005-0000-0000-0000152B0000}"/>
    <cellStyle name="40% - Accent1 2 4 4 2 3" xfId="7761" xr:uid="{00000000-0005-0000-0000-0000162B0000}"/>
    <cellStyle name="40% - Accent1 2 4 4 2 3 2" xfId="16193" xr:uid="{00000000-0005-0000-0000-0000172B0000}"/>
    <cellStyle name="40% - Accent1 2 4 4 2 3 3" xfId="24767" xr:uid="{00000000-0005-0000-0000-0000182B0000}"/>
    <cellStyle name="40% - Accent1 2 4 4 2 4" xfId="10654" xr:uid="{00000000-0005-0000-0000-0000192B0000}"/>
    <cellStyle name="40% - Accent1 2 4 4 2 5" xfId="19228" xr:uid="{00000000-0005-0000-0000-00001A2B0000}"/>
    <cellStyle name="40% - Accent1 2 4 4 3" xfId="3608" xr:uid="{00000000-0005-0000-0000-00001B2B0000}"/>
    <cellStyle name="40% - Accent1 2 4 4 3 2" xfId="12040" xr:uid="{00000000-0005-0000-0000-00001C2B0000}"/>
    <cellStyle name="40% - Accent1 2 4 4 3 3" xfId="20614" xr:uid="{00000000-0005-0000-0000-00001D2B0000}"/>
    <cellStyle name="40% - Accent1 2 4 4 4" xfId="6377" xr:uid="{00000000-0005-0000-0000-00001E2B0000}"/>
    <cellStyle name="40% - Accent1 2 4 4 4 2" xfId="14809" xr:uid="{00000000-0005-0000-0000-00001F2B0000}"/>
    <cellStyle name="40% - Accent1 2 4 4 4 3" xfId="23383" xr:uid="{00000000-0005-0000-0000-0000202B0000}"/>
    <cellStyle name="40% - Accent1 2 4 4 5" xfId="9270" xr:uid="{00000000-0005-0000-0000-0000212B0000}"/>
    <cellStyle name="40% - Accent1 2 4 4 6" xfId="17844" xr:uid="{00000000-0005-0000-0000-0000222B0000}"/>
    <cellStyle name="40% - Accent1 2 4 5" xfId="1587" xr:uid="{00000000-0005-0000-0000-0000232B0000}"/>
    <cellStyle name="40% - Accent1 2 4 5 2" xfId="4359" xr:uid="{00000000-0005-0000-0000-0000242B0000}"/>
    <cellStyle name="40% - Accent1 2 4 5 2 2" xfId="12791" xr:uid="{00000000-0005-0000-0000-0000252B0000}"/>
    <cellStyle name="40% - Accent1 2 4 5 2 3" xfId="21365" xr:uid="{00000000-0005-0000-0000-0000262B0000}"/>
    <cellStyle name="40% - Accent1 2 4 5 3" xfId="7128" xr:uid="{00000000-0005-0000-0000-0000272B0000}"/>
    <cellStyle name="40% - Accent1 2 4 5 3 2" xfId="15560" xr:uid="{00000000-0005-0000-0000-0000282B0000}"/>
    <cellStyle name="40% - Accent1 2 4 5 3 3" xfId="24134" xr:uid="{00000000-0005-0000-0000-0000292B0000}"/>
    <cellStyle name="40% - Accent1 2 4 5 4" xfId="10021" xr:uid="{00000000-0005-0000-0000-00002A2B0000}"/>
    <cellStyle name="40% - Accent1 2 4 5 5" xfId="18595" xr:uid="{00000000-0005-0000-0000-00002B2B0000}"/>
    <cellStyle name="40% - Accent1 2 4 6" xfId="2975" xr:uid="{00000000-0005-0000-0000-00002C2B0000}"/>
    <cellStyle name="40% - Accent1 2 4 6 2" xfId="11407" xr:uid="{00000000-0005-0000-0000-00002D2B0000}"/>
    <cellStyle name="40% - Accent1 2 4 6 3" xfId="19981" xr:uid="{00000000-0005-0000-0000-00002E2B0000}"/>
    <cellStyle name="40% - Accent1 2 4 7" xfId="5744" xr:uid="{00000000-0005-0000-0000-00002F2B0000}"/>
    <cellStyle name="40% - Accent1 2 4 7 2" xfId="14176" xr:uid="{00000000-0005-0000-0000-0000302B0000}"/>
    <cellStyle name="40% - Accent1 2 4 7 3" xfId="22750" xr:uid="{00000000-0005-0000-0000-0000312B0000}"/>
    <cellStyle name="40% - Accent1 2 4 8" xfId="8637" xr:uid="{00000000-0005-0000-0000-0000322B0000}"/>
    <cellStyle name="40% - Accent1 2 4 9" xfId="17211" xr:uid="{00000000-0005-0000-0000-0000332B0000}"/>
    <cellStyle name="40% - Accent1 2 5" xfId="258" xr:uid="{00000000-0005-0000-0000-0000342B0000}"/>
    <cellStyle name="40% - Accent1 2 5 2" xfId="483" xr:uid="{00000000-0005-0000-0000-0000352B0000}"/>
    <cellStyle name="40% - Accent1 2 5 2 2" xfId="1275" xr:uid="{00000000-0005-0000-0000-0000362B0000}"/>
    <cellStyle name="40% - Accent1 2 5 2 2 2" xfId="2660" xr:uid="{00000000-0005-0000-0000-0000372B0000}"/>
    <cellStyle name="40% - Accent1 2 5 2 2 2 2" xfId="5432" xr:uid="{00000000-0005-0000-0000-0000382B0000}"/>
    <cellStyle name="40% - Accent1 2 5 2 2 2 2 2" xfId="13864" xr:uid="{00000000-0005-0000-0000-0000392B0000}"/>
    <cellStyle name="40% - Accent1 2 5 2 2 2 2 3" xfId="22438" xr:uid="{00000000-0005-0000-0000-00003A2B0000}"/>
    <cellStyle name="40% - Accent1 2 5 2 2 2 3" xfId="8201" xr:uid="{00000000-0005-0000-0000-00003B2B0000}"/>
    <cellStyle name="40% - Accent1 2 5 2 2 2 3 2" xfId="16633" xr:uid="{00000000-0005-0000-0000-00003C2B0000}"/>
    <cellStyle name="40% - Accent1 2 5 2 2 2 3 3" xfId="25207" xr:uid="{00000000-0005-0000-0000-00003D2B0000}"/>
    <cellStyle name="40% - Accent1 2 5 2 2 2 4" xfId="11094" xr:uid="{00000000-0005-0000-0000-00003E2B0000}"/>
    <cellStyle name="40% - Accent1 2 5 2 2 2 5" xfId="19668" xr:uid="{00000000-0005-0000-0000-00003F2B0000}"/>
    <cellStyle name="40% - Accent1 2 5 2 2 3" xfId="4048" xr:uid="{00000000-0005-0000-0000-0000402B0000}"/>
    <cellStyle name="40% - Accent1 2 5 2 2 3 2" xfId="12480" xr:uid="{00000000-0005-0000-0000-0000412B0000}"/>
    <cellStyle name="40% - Accent1 2 5 2 2 3 3" xfId="21054" xr:uid="{00000000-0005-0000-0000-0000422B0000}"/>
    <cellStyle name="40% - Accent1 2 5 2 2 4" xfId="6817" xr:uid="{00000000-0005-0000-0000-0000432B0000}"/>
    <cellStyle name="40% - Accent1 2 5 2 2 4 2" xfId="15249" xr:uid="{00000000-0005-0000-0000-0000442B0000}"/>
    <cellStyle name="40% - Accent1 2 5 2 2 4 3" xfId="23823" xr:uid="{00000000-0005-0000-0000-0000452B0000}"/>
    <cellStyle name="40% - Accent1 2 5 2 2 5" xfId="9710" xr:uid="{00000000-0005-0000-0000-0000462B0000}"/>
    <cellStyle name="40% - Accent1 2 5 2 2 6" xfId="18284" xr:uid="{00000000-0005-0000-0000-0000472B0000}"/>
    <cellStyle name="40% - Accent1 2 5 2 3" xfId="1868" xr:uid="{00000000-0005-0000-0000-0000482B0000}"/>
    <cellStyle name="40% - Accent1 2 5 2 3 2" xfId="4640" xr:uid="{00000000-0005-0000-0000-0000492B0000}"/>
    <cellStyle name="40% - Accent1 2 5 2 3 2 2" xfId="13072" xr:uid="{00000000-0005-0000-0000-00004A2B0000}"/>
    <cellStyle name="40% - Accent1 2 5 2 3 2 3" xfId="21646" xr:uid="{00000000-0005-0000-0000-00004B2B0000}"/>
    <cellStyle name="40% - Accent1 2 5 2 3 3" xfId="7409" xr:uid="{00000000-0005-0000-0000-00004C2B0000}"/>
    <cellStyle name="40% - Accent1 2 5 2 3 3 2" xfId="15841" xr:uid="{00000000-0005-0000-0000-00004D2B0000}"/>
    <cellStyle name="40% - Accent1 2 5 2 3 3 3" xfId="24415" xr:uid="{00000000-0005-0000-0000-00004E2B0000}"/>
    <cellStyle name="40% - Accent1 2 5 2 3 4" xfId="10302" xr:uid="{00000000-0005-0000-0000-00004F2B0000}"/>
    <cellStyle name="40% - Accent1 2 5 2 3 5" xfId="18876" xr:uid="{00000000-0005-0000-0000-0000502B0000}"/>
    <cellStyle name="40% - Accent1 2 5 2 4" xfId="3256" xr:uid="{00000000-0005-0000-0000-0000512B0000}"/>
    <cellStyle name="40% - Accent1 2 5 2 4 2" xfId="11688" xr:uid="{00000000-0005-0000-0000-0000522B0000}"/>
    <cellStyle name="40% - Accent1 2 5 2 4 3" xfId="20262" xr:uid="{00000000-0005-0000-0000-0000532B0000}"/>
    <cellStyle name="40% - Accent1 2 5 2 5" xfId="6025" xr:uid="{00000000-0005-0000-0000-0000542B0000}"/>
    <cellStyle name="40% - Accent1 2 5 2 5 2" xfId="14457" xr:uid="{00000000-0005-0000-0000-0000552B0000}"/>
    <cellStyle name="40% - Accent1 2 5 2 5 3" xfId="23031" xr:uid="{00000000-0005-0000-0000-0000562B0000}"/>
    <cellStyle name="40% - Accent1 2 5 2 6" xfId="8918" xr:uid="{00000000-0005-0000-0000-0000572B0000}"/>
    <cellStyle name="40% - Accent1 2 5 2 7" xfId="17492" xr:uid="{00000000-0005-0000-0000-0000582B0000}"/>
    <cellStyle name="40% - Accent1 2 5 3" xfId="1062" xr:uid="{00000000-0005-0000-0000-0000592B0000}"/>
    <cellStyle name="40% - Accent1 2 5 3 2" xfId="2447" xr:uid="{00000000-0005-0000-0000-00005A2B0000}"/>
    <cellStyle name="40% - Accent1 2 5 3 2 2" xfId="5219" xr:uid="{00000000-0005-0000-0000-00005B2B0000}"/>
    <cellStyle name="40% - Accent1 2 5 3 2 2 2" xfId="13651" xr:uid="{00000000-0005-0000-0000-00005C2B0000}"/>
    <cellStyle name="40% - Accent1 2 5 3 2 2 3" xfId="22225" xr:uid="{00000000-0005-0000-0000-00005D2B0000}"/>
    <cellStyle name="40% - Accent1 2 5 3 2 3" xfId="7988" xr:uid="{00000000-0005-0000-0000-00005E2B0000}"/>
    <cellStyle name="40% - Accent1 2 5 3 2 3 2" xfId="16420" xr:uid="{00000000-0005-0000-0000-00005F2B0000}"/>
    <cellStyle name="40% - Accent1 2 5 3 2 3 3" xfId="24994" xr:uid="{00000000-0005-0000-0000-0000602B0000}"/>
    <cellStyle name="40% - Accent1 2 5 3 2 4" xfId="10881" xr:uid="{00000000-0005-0000-0000-0000612B0000}"/>
    <cellStyle name="40% - Accent1 2 5 3 2 5" xfId="19455" xr:uid="{00000000-0005-0000-0000-0000622B0000}"/>
    <cellStyle name="40% - Accent1 2 5 3 3" xfId="3835" xr:uid="{00000000-0005-0000-0000-0000632B0000}"/>
    <cellStyle name="40% - Accent1 2 5 3 3 2" xfId="12267" xr:uid="{00000000-0005-0000-0000-0000642B0000}"/>
    <cellStyle name="40% - Accent1 2 5 3 3 3" xfId="20841" xr:uid="{00000000-0005-0000-0000-0000652B0000}"/>
    <cellStyle name="40% - Accent1 2 5 3 4" xfId="6604" xr:uid="{00000000-0005-0000-0000-0000662B0000}"/>
    <cellStyle name="40% - Accent1 2 5 3 4 2" xfId="15036" xr:uid="{00000000-0005-0000-0000-0000672B0000}"/>
    <cellStyle name="40% - Accent1 2 5 3 4 3" xfId="23610" xr:uid="{00000000-0005-0000-0000-0000682B0000}"/>
    <cellStyle name="40% - Accent1 2 5 3 5" xfId="9497" xr:uid="{00000000-0005-0000-0000-0000692B0000}"/>
    <cellStyle name="40% - Accent1 2 5 3 6" xfId="18071" xr:uid="{00000000-0005-0000-0000-00006A2B0000}"/>
    <cellStyle name="40% - Accent1 2 5 4" xfId="722" xr:uid="{00000000-0005-0000-0000-00006B2B0000}"/>
    <cellStyle name="40% - Accent1 2 5 4 2" xfId="2107" xr:uid="{00000000-0005-0000-0000-00006C2B0000}"/>
    <cellStyle name="40% - Accent1 2 5 4 2 2" xfId="4879" xr:uid="{00000000-0005-0000-0000-00006D2B0000}"/>
    <cellStyle name="40% - Accent1 2 5 4 2 2 2" xfId="13311" xr:uid="{00000000-0005-0000-0000-00006E2B0000}"/>
    <cellStyle name="40% - Accent1 2 5 4 2 2 3" xfId="21885" xr:uid="{00000000-0005-0000-0000-00006F2B0000}"/>
    <cellStyle name="40% - Accent1 2 5 4 2 3" xfId="7648" xr:uid="{00000000-0005-0000-0000-0000702B0000}"/>
    <cellStyle name="40% - Accent1 2 5 4 2 3 2" xfId="16080" xr:uid="{00000000-0005-0000-0000-0000712B0000}"/>
    <cellStyle name="40% - Accent1 2 5 4 2 3 3" xfId="24654" xr:uid="{00000000-0005-0000-0000-0000722B0000}"/>
    <cellStyle name="40% - Accent1 2 5 4 2 4" xfId="10541" xr:uid="{00000000-0005-0000-0000-0000732B0000}"/>
    <cellStyle name="40% - Accent1 2 5 4 2 5" xfId="19115" xr:uid="{00000000-0005-0000-0000-0000742B0000}"/>
    <cellStyle name="40% - Accent1 2 5 4 3" xfId="3495" xr:uid="{00000000-0005-0000-0000-0000752B0000}"/>
    <cellStyle name="40% - Accent1 2 5 4 3 2" xfId="11927" xr:uid="{00000000-0005-0000-0000-0000762B0000}"/>
    <cellStyle name="40% - Accent1 2 5 4 3 3" xfId="20501" xr:uid="{00000000-0005-0000-0000-0000772B0000}"/>
    <cellStyle name="40% - Accent1 2 5 4 4" xfId="6264" xr:uid="{00000000-0005-0000-0000-0000782B0000}"/>
    <cellStyle name="40% - Accent1 2 5 4 4 2" xfId="14696" xr:uid="{00000000-0005-0000-0000-0000792B0000}"/>
    <cellStyle name="40% - Accent1 2 5 4 4 3" xfId="23270" xr:uid="{00000000-0005-0000-0000-00007A2B0000}"/>
    <cellStyle name="40% - Accent1 2 5 4 5" xfId="9157" xr:uid="{00000000-0005-0000-0000-00007B2B0000}"/>
    <cellStyle name="40% - Accent1 2 5 4 6" xfId="17731" xr:uid="{00000000-0005-0000-0000-00007C2B0000}"/>
    <cellStyle name="40% - Accent1 2 5 5" xfId="1643" xr:uid="{00000000-0005-0000-0000-00007D2B0000}"/>
    <cellStyle name="40% - Accent1 2 5 5 2" xfId="4415" xr:uid="{00000000-0005-0000-0000-00007E2B0000}"/>
    <cellStyle name="40% - Accent1 2 5 5 2 2" xfId="12847" xr:uid="{00000000-0005-0000-0000-00007F2B0000}"/>
    <cellStyle name="40% - Accent1 2 5 5 2 3" xfId="21421" xr:uid="{00000000-0005-0000-0000-0000802B0000}"/>
    <cellStyle name="40% - Accent1 2 5 5 3" xfId="7184" xr:uid="{00000000-0005-0000-0000-0000812B0000}"/>
    <cellStyle name="40% - Accent1 2 5 5 3 2" xfId="15616" xr:uid="{00000000-0005-0000-0000-0000822B0000}"/>
    <cellStyle name="40% - Accent1 2 5 5 3 3" xfId="24190" xr:uid="{00000000-0005-0000-0000-0000832B0000}"/>
    <cellStyle name="40% - Accent1 2 5 5 4" xfId="10077" xr:uid="{00000000-0005-0000-0000-0000842B0000}"/>
    <cellStyle name="40% - Accent1 2 5 5 5" xfId="18651" xr:uid="{00000000-0005-0000-0000-0000852B0000}"/>
    <cellStyle name="40% - Accent1 2 5 6" xfId="3031" xr:uid="{00000000-0005-0000-0000-0000862B0000}"/>
    <cellStyle name="40% - Accent1 2 5 6 2" xfId="11463" xr:uid="{00000000-0005-0000-0000-0000872B0000}"/>
    <cellStyle name="40% - Accent1 2 5 6 3" xfId="20037" xr:uid="{00000000-0005-0000-0000-0000882B0000}"/>
    <cellStyle name="40% - Accent1 2 5 7" xfId="5800" xr:uid="{00000000-0005-0000-0000-0000892B0000}"/>
    <cellStyle name="40% - Accent1 2 5 7 2" xfId="14232" xr:uid="{00000000-0005-0000-0000-00008A2B0000}"/>
    <cellStyle name="40% - Accent1 2 5 7 3" xfId="22806" xr:uid="{00000000-0005-0000-0000-00008B2B0000}"/>
    <cellStyle name="40% - Accent1 2 5 8" xfId="8693" xr:uid="{00000000-0005-0000-0000-00008C2B0000}"/>
    <cellStyle name="40% - Accent1 2 5 9" xfId="17267" xr:uid="{00000000-0005-0000-0000-00008D2B0000}"/>
    <cellStyle name="40% - Accent1 2 6" xfId="371" xr:uid="{00000000-0005-0000-0000-00008E2B0000}"/>
    <cellStyle name="40% - Accent1 2 6 2" xfId="1163" xr:uid="{00000000-0005-0000-0000-00008F2B0000}"/>
    <cellStyle name="40% - Accent1 2 6 2 2" xfId="2548" xr:uid="{00000000-0005-0000-0000-0000902B0000}"/>
    <cellStyle name="40% - Accent1 2 6 2 2 2" xfId="5320" xr:uid="{00000000-0005-0000-0000-0000912B0000}"/>
    <cellStyle name="40% - Accent1 2 6 2 2 2 2" xfId="13752" xr:uid="{00000000-0005-0000-0000-0000922B0000}"/>
    <cellStyle name="40% - Accent1 2 6 2 2 2 3" xfId="22326" xr:uid="{00000000-0005-0000-0000-0000932B0000}"/>
    <cellStyle name="40% - Accent1 2 6 2 2 3" xfId="8089" xr:uid="{00000000-0005-0000-0000-0000942B0000}"/>
    <cellStyle name="40% - Accent1 2 6 2 2 3 2" xfId="16521" xr:uid="{00000000-0005-0000-0000-0000952B0000}"/>
    <cellStyle name="40% - Accent1 2 6 2 2 3 3" xfId="25095" xr:uid="{00000000-0005-0000-0000-0000962B0000}"/>
    <cellStyle name="40% - Accent1 2 6 2 2 4" xfId="10982" xr:uid="{00000000-0005-0000-0000-0000972B0000}"/>
    <cellStyle name="40% - Accent1 2 6 2 2 5" xfId="19556" xr:uid="{00000000-0005-0000-0000-0000982B0000}"/>
    <cellStyle name="40% - Accent1 2 6 2 3" xfId="3936" xr:uid="{00000000-0005-0000-0000-0000992B0000}"/>
    <cellStyle name="40% - Accent1 2 6 2 3 2" xfId="12368" xr:uid="{00000000-0005-0000-0000-00009A2B0000}"/>
    <cellStyle name="40% - Accent1 2 6 2 3 3" xfId="20942" xr:uid="{00000000-0005-0000-0000-00009B2B0000}"/>
    <cellStyle name="40% - Accent1 2 6 2 4" xfId="6705" xr:uid="{00000000-0005-0000-0000-00009C2B0000}"/>
    <cellStyle name="40% - Accent1 2 6 2 4 2" xfId="15137" xr:uid="{00000000-0005-0000-0000-00009D2B0000}"/>
    <cellStyle name="40% - Accent1 2 6 2 4 3" xfId="23711" xr:uid="{00000000-0005-0000-0000-00009E2B0000}"/>
    <cellStyle name="40% - Accent1 2 6 2 5" xfId="9598" xr:uid="{00000000-0005-0000-0000-00009F2B0000}"/>
    <cellStyle name="40% - Accent1 2 6 2 6" xfId="18172" xr:uid="{00000000-0005-0000-0000-0000A02B0000}"/>
    <cellStyle name="40% - Accent1 2 6 3" xfId="1756" xr:uid="{00000000-0005-0000-0000-0000A12B0000}"/>
    <cellStyle name="40% - Accent1 2 6 3 2" xfId="4528" xr:uid="{00000000-0005-0000-0000-0000A22B0000}"/>
    <cellStyle name="40% - Accent1 2 6 3 2 2" xfId="12960" xr:uid="{00000000-0005-0000-0000-0000A32B0000}"/>
    <cellStyle name="40% - Accent1 2 6 3 2 3" xfId="21534" xr:uid="{00000000-0005-0000-0000-0000A42B0000}"/>
    <cellStyle name="40% - Accent1 2 6 3 3" xfId="7297" xr:uid="{00000000-0005-0000-0000-0000A52B0000}"/>
    <cellStyle name="40% - Accent1 2 6 3 3 2" xfId="15729" xr:uid="{00000000-0005-0000-0000-0000A62B0000}"/>
    <cellStyle name="40% - Accent1 2 6 3 3 3" xfId="24303" xr:uid="{00000000-0005-0000-0000-0000A72B0000}"/>
    <cellStyle name="40% - Accent1 2 6 3 4" xfId="10190" xr:uid="{00000000-0005-0000-0000-0000A82B0000}"/>
    <cellStyle name="40% - Accent1 2 6 3 5" xfId="18764" xr:uid="{00000000-0005-0000-0000-0000A92B0000}"/>
    <cellStyle name="40% - Accent1 2 6 4" xfId="3144" xr:uid="{00000000-0005-0000-0000-0000AA2B0000}"/>
    <cellStyle name="40% - Accent1 2 6 4 2" xfId="11576" xr:uid="{00000000-0005-0000-0000-0000AB2B0000}"/>
    <cellStyle name="40% - Accent1 2 6 4 3" xfId="20150" xr:uid="{00000000-0005-0000-0000-0000AC2B0000}"/>
    <cellStyle name="40% - Accent1 2 6 5" xfId="5913" xr:uid="{00000000-0005-0000-0000-0000AD2B0000}"/>
    <cellStyle name="40% - Accent1 2 6 5 2" xfId="14345" xr:uid="{00000000-0005-0000-0000-0000AE2B0000}"/>
    <cellStyle name="40% - Accent1 2 6 5 3" xfId="22919" xr:uid="{00000000-0005-0000-0000-0000AF2B0000}"/>
    <cellStyle name="40% - Accent1 2 6 6" xfId="8806" xr:uid="{00000000-0005-0000-0000-0000B02B0000}"/>
    <cellStyle name="40% - Accent1 2 6 7" xfId="17380" xr:uid="{00000000-0005-0000-0000-0000B12B0000}"/>
    <cellStyle name="40% - Accent1 2 7" xfId="427" xr:uid="{00000000-0005-0000-0000-0000B22B0000}"/>
    <cellStyle name="40% - Accent1 2 7 2" xfId="1219" xr:uid="{00000000-0005-0000-0000-0000B32B0000}"/>
    <cellStyle name="40% - Accent1 2 7 2 2" xfId="2604" xr:uid="{00000000-0005-0000-0000-0000B42B0000}"/>
    <cellStyle name="40% - Accent1 2 7 2 2 2" xfId="5376" xr:uid="{00000000-0005-0000-0000-0000B52B0000}"/>
    <cellStyle name="40% - Accent1 2 7 2 2 2 2" xfId="13808" xr:uid="{00000000-0005-0000-0000-0000B62B0000}"/>
    <cellStyle name="40% - Accent1 2 7 2 2 2 3" xfId="22382" xr:uid="{00000000-0005-0000-0000-0000B72B0000}"/>
    <cellStyle name="40% - Accent1 2 7 2 2 3" xfId="8145" xr:uid="{00000000-0005-0000-0000-0000B82B0000}"/>
    <cellStyle name="40% - Accent1 2 7 2 2 3 2" xfId="16577" xr:uid="{00000000-0005-0000-0000-0000B92B0000}"/>
    <cellStyle name="40% - Accent1 2 7 2 2 3 3" xfId="25151" xr:uid="{00000000-0005-0000-0000-0000BA2B0000}"/>
    <cellStyle name="40% - Accent1 2 7 2 2 4" xfId="11038" xr:uid="{00000000-0005-0000-0000-0000BB2B0000}"/>
    <cellStyle name="40% - Accent1 2 7 2 2 5" xfId="19612" xr:uid="{00000000-0005-0000-0000-0000BC2B0000}"/>
    <cellStyle name="40% - Accent1 2 7 2 3" xfId="3992" xr:uid="{00000000-0005-0000-0000-0000BD2B0000}"/>
    <cellStyle name="40% - Accent1 2 7 2 3 2" xfId="12424" xr:uid="{00000000-0005-0000-0000-0000BE2B0000}"/>
    <cellStyle name="40% - Accent1 2 7 2 3 3" xfId="20998" xr:uid="{00000000-0005-0000-0000-0000BF2B0000}"/>
    <cellStyle name="40% - Accent1 2 7 2 4" xfId="6761" xr:uid="{00000000-0005-0000-0000-0000C02B0000}"/>
    <cellStyle name="40% - Accent1 2 7 2 4 2" xfId="15193" xr:uid="{00000000-0005-0000-0000-0000C12B0000}"/>
    <cellStyle name="40% - Accent1 2 7 2 4 3" xfId="23767" xr:uid="{00000000-0005-0000-0000-0000C22B0000}"/>
    <cellStyle name="40% - Accent1 2 7 2 5" xfId="9654" xr:uid="{00000000-0005-0000-0000-0000C32B0000}"/>
    <cellStyle name="40% - Accent1 2 7 2 6" xfId="18228" xr:uid="{00000000-0005-0000-0000-0000C42B0000}"/>
    <cellStyle name="40% - Accent1 2 7 3" xfId="1812" xr:uid="{00000000-0005-0000-0000-0000C52B0000}"/>
    <cellStyle name="40% - Accent1 2 7 3 2" xfId="4584" xr:uid="{00000000-0005-0000-0000-0000C62B0000}"/>
    <cellStyle name="40% - Accent1 2 7 3 2 2" xfId="13016" xr:uid="{00000000-0005-0000-0000-0000C72B0000}"/>
    <cellStyle name="40% - Accent1 2 7 3 2 3" xfId="21590" xr:uid="{00000000-0005-0000-0000-0000C82B0000}"/>
    <cellStyle name="40% - Accent1 2 7 3 3" xfId="7353" xr:uid="{00000000-0005-0000-0000-0000C92B0000}"/>
    <cellStyle name="40% - Accent1 2 7 3 3 2" xfId="15785" xr:uid="{00000000-0005-0000-0000-0000CA2B0000}"/>
    <cellStyle name="40% - Accent1 2 7 3 3 3" xfId="24359" xr:uid="{00000000-0005-0000-0000-0000CB2B0000}"/>
    <cellStyle name="40% - Accent1 2 7 3 4" xfId="10246" xr:uid="{00000000-0005-0000-0000-0000CC2B0000}"/>
    <cellStyle name="40% - Accent1 2 7 3 5" xfId="18820" xr:uid="{00000000-0005-0000-0000-0000CD2B0000}"/>
    <cellStyle name="40% - Accent1 2 7 4" xfId="3200" xr:uid="{00000000-0005-0000-0000-0000CE2B0000}"/>
    <cellStyle name="40% - Accent1 2 7 4 2" xfId="11632" xr:uid="{00000000-0005-0000-0000-0000CF2B0000}"/>
    <cellStyle name="40% - Accent1 2 7 4 3" xfId="20206" xr:uid="{00000000-0005-0000-0000-0000D02B0000}"/>
    <cellStyle name="40% - Accent1 2 7 5" xfId="5969" xr:uid="{00000000-0005-0000-0000-0000D12B0000}"/>
    <cellStyle name="40% - Accent1 2 7 5 2" xfId="14401" xr:uid="{00000000-0005-0000-0000-0000D22B0000}"/>
    <cellStyle name="40% - Accent1 2 7 5 3" xfId="22975" xr:uid="{00000000-0005-0000-0000-0000D32B0000}"/>
    <cellStyle name="40% - Accent1 2 7 6" xfId="8862" xr:uid="{00000000-0005-0000-0000-0000D42B0000}"/>
    <cellStyle name="40% - Accent1 2 7 7" xfId="17436" xr:uid="{00000000-0005-0000-0000-0000D52B0000}"/>
    <cellStyle name="40% - Accent1 2 8" xfId="893" xr:uid="{00000000-0005-0000-0000-0000D62B0000}"/>
    <cellStyle name="40% - Accent1 2 8 2" xfId="2278" xr:uid="{00000000-0005-0000-0000-0000D72B0000}"/>
    <cellStyle name="40% - Accent1 2 8 2 2" xfId="5050" xr:uid="{00000000-0005-0000-0000-0000D82B0000}"/>
    <cellStyle name="40% - Accent1 2 8 2 2 2" xfId="13482" xr:uid="{00000000-0005-0000-0000-0000D92B0000}"/>
    <cellStyle name="40% - Accent1 2 8 2 2 3" xfId="22056" xr:uid="{00000000-0005-0000-0000-0000DA2B0000}"/>
    <cellStyle name="40% - Accent1 2 8 2 3" xfId="7819" xr:uid="{00000000-0005-0000-0000-0000DB2B0000}"/>
    <cellStyle name="40% - Accent1 2 8 2 3 2" xfId="16251" xr:uid="{00000000-0005-0000-0000-0000DC2B0000}"/>
    <cellStyle name="40% - Accent1 2 8 2 3 3" xfId="24825" xr:uid="{00000000-0005-0000-0000-0000DD2B0000}"/>
    <cellStyle name="40% - Accent1 2 8 2 4" xfId="10712" xr:uid="{00000000-0005-0000-0000-0000DE2B0000}"/>
    <cellStyle name="40% - Accent1 2 8 2 5" xfId="19286" xr:uid="{00000000-0005-0000-0000-0000DF2B0000}"/>
    <cellStyle name="40% - Accent1 2 8 3" xfId="3666" xr:uid="{00000000-0005-0000-0000-0000E02B0000}"/>
    <cellStyle name="40% - Accent1 2 8 3 2" xfId="12098" xr:uid="{00000000-0005-0000-0000-0000E12B0000}"/>
    <cellStyle name="40% - Accent1 2 8 3 3" xfId="20672" xr:uid="{00000000-0005-0000-0000-0000E22B0000}"/>
    <cellStyle name="40% - Accent1 2 8 4" xfId="6435" xr:uid="{00000000-0005-0000-0000-0000E32B0000}"/>
    <cellStyle name="40% - Accent1 2 8 4 2" xfId="14867" xr:uid="{00000000-0005-0000-0000-0000E42B0000}"/>
    <cellStyle name="40% - Accent1 2 8 4 3" xfId="23441" xr:uid="{00000000-0005-0000-0000-0000E52B0000}"/>
    <cellStyle name="40% - Accent1 2 8 5" xfId="9328" xr:uid="{00000000-0005-0000-0000-0000E62B0000}"/>
    <cellStyle name="40% - Accent1 2 8 6" xfId="17902" xr:uid="{00000000-0005-0000-0000-0000E72B0000}"/>
    <cellStyle name="40% - Accent1 2 9" xfId="666" xr:uid="{00000000-0005-0000-0000-0000E82B0000}"/>
    <cellStyle name="40% - Accent1 2 9 2" xfId="2051" xr:uid="{00000000-0005-0000-0000-0000E92B0000}"/>
    <cellStyle name="40% - Accent1 2 9 2 2" xfId="4823" xr:uid="{00000000-0005-0000-0000-0000EA2B0000}"/>
    <cellStyle name="40% - Accent1 2 9 2 2 2" xfId="13255" xr:uid="{00000000-0005-0000-0000-0000EB2B0000}"/>
    <cellStyle name="40% - Accent1 2 9 2 2 3" xfId="21829" xr:uid="{00000000-0005-0000-0000-0000EC2B0000}"/>
    <cellStyle name="40% - Accent1 2 9 2 3" xfId="7592" xr:uid="{00000000-0005-0000-0000-0000ED2B0000}"/>
    <cellStyle name="40% - Accent1 2 9 2 3 2" xfId="16024" xr:uid="{00000000-0005-0000-0000-0000EE2B0000}"/>
    <cellStyle name="40% - Accent1 2 9 2 3 3" xfId="24598" xr:uid="{00000000-0005-0000-0000-0000EF2B0000}"/>
    <cellStyle name="40% - Accent1 2 9 2 4" xfId="10485" xr:uid="{00000000-0005-0000-0000-0000F02B0000}"/>
    <cellStyle name="40% - Accent1 2 9 2 5" xfId="19059" xr:uid="{00000000-0005-0000-0000-0000F12B0000}"/>
    <cellStyle name="40% - Accent1 2 9 3" xfId="3439" xr:uid="{00000000-0005-0000-0000-0000F22B0000}"/>
    <cellStyle name="40% - Accent1 2 9 3 2" xfId="11871" xr:uid="{00000000-0005-0000-0000-0000F32B0000}"/>
    <cellStyle name="40% - Accent1 2 9 3 3" xfId="20445" xr:uid="{00000000-0005-0000-0000-0000F42B0000}"/>
    <cellStyle name="40% - Accent1 2 9 4" xfId="6208" xr:uid="{00000000-0005-0000-0000-0000F52B0000}"/>
    <cellStyle name="40% - Accent1 2 9 4 2" xfId="14640" xr:uid="{00000000-0005-0000-0000-0000F62B0000}"/>
    <cellStyle name="40% - Accent1 2 9 4 3" xfId="23214" xr:uid="{00000000-0005-0000-0000-0000F72B0000}"/>
    <cellStyle name="40% - Accent1 2 9 5" xfId="9101" xr:uid="{00000000-0005-0000-0000-0000F82B0000}"/>
    <cellStyle name="40% - Accent1 2 9 6" xfId="17675" xr:uid="{00000000-0005-0000-0000-0000F92B0000}"/>
    <cellStyle name="40% - Accent1 20" xfId="8507" xr:uid="{00000000-0005-0000-0000-0000FA2B0000}"/>
    <cellStyle name="40% - Accent1 21" xfId="16936" xr:uid="{00000000-0005-0000-0000-0000FB2B0000}"/>
    <cellStyle name="40% - Accent1 22" xfId="16967" xr:uid="{00000000-0005-0000-0000-0000FC2B0000}"/>
    <cellStyle name="40% - Accent1 23" xfId="17005" xr:uid="{00000000-0005-0000-0000-0000FD2B0000}"/>
    <cellStyle name="40% - Accent1 24" xfId="17043" xr:uid="{00000000-0005-0000-0000-0000FE2B0000}"/>
    <cellStyle name="40% - Accent1 25" xfId="17069" xr:uid="{00000000-0005-0000-0000-0000FF2B0000}"/>
    <cellStyle name="40% - Accent1 26" xfId="17082" xr:uid="{00000000-0005-0000-0000-0000002C0000}"/>
    <cellStyle name="40% - Accent1 3" xfId="60" xr:uid="{00000000-0005-0000-0000-0000012C0000}"/>
    <cellStyle name="40% - Accent1 3 10" xfId="2876" xr:uid="{00000000-0005-0000-0000-0000022C0000}"/>
    <cellStyle name="40% - Accent1 3 10 2" xfId="11308" xr:uid="{00000000-0005-0000-0000-0000032C0000}"/>
    <cellStyle name="40% - Accent1 3 10 3" xfId="19882" xr:uid="{00000000-0005-0000-0000-0000042C0000}"/>
    <cellStyle name="40% - Accent1 3 11" xfId="5645" xr:uid="{00000000-0005-0000-0000-0000052C0000}"/>
    <cellStyle name="40% - Accent1 3 11 2" xfId="14077" xr:uid="{00000000-0005-0000-0000-0000062C0000}"/>
    <cellStyle name="40% - Accent1 3 11 3" xfId="22651" xr:uid="{00000000-0005-0000-0000-0000072C0000}"/>
    <cellStyle name="40% - Accent1 3 12" xfId="8443" xr:uid="{00000000-0005-0000-0000-0000082C0000}"/>
    <cellStyle name="40% - Accent1 3 12 2" xfId="16875" xr:uid="{00000000-0005-0000-0000-0000092C0000}"/>
    <cellStyle name="40% - Accent1 3 12 3" xfId="25449" xr:uid="{00000000-0005-0000-0000-00000A2C0000}"/>
    <cellStyle name="40% - Accent1 3 13" xfId="8538" xr:uid="{00000000-0005-0000-0000-00000B2C0000}"/>
    <cellStyle name="40% - Accent1 3 14" xfId="17112" xr:uid="{00000000-0005-0000-0000-00000C2C0000}"/>
    <cellStyle name="40% - Accent1 3 2" xfId="117" xr:uid="{00000000-0005-0000-0000-00000D2C0000}"/>
    <cellStyle name="40% - Accent1 3 2 10" xfId="17168" xr:uid="{00000000-0005-0000-0000-00000E2C0000}"/>
    <cellStyle name="40% - Accent1 3 2 2" xfId="328" xr:uid="{00000000-0005-0000-0000-00000F2C0000}"/>
    <cellStyle name="40% - Accent1 3 2 2 2" xfId="1132" xr:uid="{00000000-0005-0000-0000-0000102C0000}"/>
    <cellStyle name="40% - Accent1 3 2 2 2 2" xfId="2517" xr:uid="{00000000-0005-0000-0000-0000112C0000}"/>
    <cellStyle name="40% - Accent1 3 2 2 2 2 2" xfId="5289" xr:uid="{00000000-0005-0000-0000-0000122C0000}"/>
    <cellStyle name="40% - Accent1 3 2 2 2 2 2 2" xfId="13721" xr:uid="{00000000-0005-0000-0000-0000132C0000}"/>
    <cellStyle name="40% - Accent1 3 2 2 2 2 2 3" xfId="22295" xr:uid="{00000000-0005-0000-0000-0000142C0000}"/>
    <cellStyle name="40% - Accent1 3 2 2 2 2 3" xfId="8058" xr:uid="{00000000-0005-0000-0000-0000152C0000}"/>
    <cellStyle name="40% - Accent1 3 2 2 2 2 3 2" xfId="16490" xr:uid="{00000000-0005-0000-0000-0000162C0000}"/>
    <cellStyle name="40% - Accent1 3 2 2 2 2 3 3" xfId="25064" xr:uid="{00000000-0005-0000-0000-0000172C0000}"/>
    <cellStyle name="40% - Accent1 3 2 2 2 2 4" xfId="10951" xr:uid="{00000000-0005-0000-0000-0000182C0000}"/>
    <cellStyle name="40% - Accent1 3 2 2 2 2 5" xfId="19525" xr:uid="{00000000-0005-0000-0000-0000192C0000}"/>
    <cellStyle name="40% - Accent1 3 2 2 2 3" xfId="3905" xr:uid="{00000000-0005-0000-0000-00001A2C0000}"/>
    <cellStyle name="40% - Accent1 3 2 2 2 3 2" xfId="12337" xr:uid="{00000000-0005-0000-0000-00001B2C0000}"/>
    <cellStyle name="40% - Accent1 3 2 2 2 3 3" xfId="20911" xr:uid="{00000000-0005-0000-0000-00001C2C0000}"/>
    <cellStyle name="40% - Accent1 3 2 2 2 4" xfId="6674" xr:uid="{00000000-0005-0000-0000-00001D2C0000}"/>
    <cellStyle name="40% - Accent1 3 2 2 2 4 2" xfId="15106" xr:uid="{00000000-0005-0000-0000-00001E2C0000}"/>
    <cellStyle name="40% - Accent1 3 2 2 2 4 3" xfId="23680" xr:uid="{00000000-0005-0000-0000-00001F2C0000}"/>
    <cellStyle name="40% - Accent1 3 2 2 2 5" xfId="9567" xr:uid="{00000000-0005-0000-0000-0000202C0000}"/>
    <cellStyle name="40% - Accent1 3 2 2 2 6" xfId="18141" xr:uid="{00000000-0005-0000-0000-0000212C0000}"/>
    <cellStyle name="40% - Accent1 3 2 2 3" xfId="1713" xr:uid="{00000000-0005-0000-0000-0000222C0000}"/>
    <cellStyle name="40% - Accent1 3 2 2 3 2" xfId="4485" xr:uid="{00000000-0005-0000-0000-0000232C0000}"/>
    <cellStyle name="40% - Accent1 3 2 2 3 2 2" xfId="12917" xr:uid="{00000000-0005-0000-0000-0000242C0000}"/>
    <cellStyle name="40% - Accent1 3 2 2 3 2 3" xfId="21491" xr:uid="{00000000-0005-0000-0000-0000252C0000}"/>
    <cellStyle name="40% - Accent1 3 2 2 3 3" xfId="7254" xr:uid="{00000000-0005-0000-0000-0000262C0000}"/>
    <cellStyle name="40% - Accent1 3 2 2 3 3 2" xfId="15686" xr:uid="{00000000-0005-0000-0000-0000272C0000}"/>
    <cellStyle name="40% - Accent1 3 2 2 3 3 3" xfId="24260" xr:uid="{00000000-0005-0000-0000-0000282C0000}"/>
    <cellStyle name="40% - Accent1 3 2 2 3 4" xfId="10147" xr:uid="{00000000-0005-0000-0000-0000292C0000}"/>
    <cellStyle name="40% - Accent1 3 2 2 3 5" xfId="18721" xr:uid="{00000000-0005-0000-0000-00002A2C0000}"/>
    <cellStyle name="40% - Accent1 3 2 2 4" xfId="3101" xr:uid="{00000000-0005-0000-0000-00002B2C0000}"/>
    <cellStyle name="40% - Accent1 3 2 2 4 2" xfId="11533" xr:uid="{00000000-0005-0000-0000-00002C2C0000}"/>
    <cellStyle name="40% - Accent1 3 2 2 4 3" xfId="20107" xr:uid="{00000000-0005-0000-0000-00002D2C0000}"/>
    <cellStyle name="40% - Accent1 3 2 2 5" xfId="5870" xr:uid="{00000000-0005-0000-0000-00002E2C0000}"/>
    <cellStyle name="40% - Accent1 3 2 2 5 2" xfId="14302" xr:uid="{00000000-0005-0000-0000-00002F2C0000}"/>
    <cellStyle name="40% - Accent1 3 2 2 5 3" xfId="22876" xr:uid="{00000000-0005-0000-0000-0000302C0000}"/>
    <cellStyle name="40% - Accent1 3 2 2 6" xfId="8763" xr:uid="{00000000-0005-0000-0000-0000312C0000}"/>
    <cellStyle name="40% - Accent1 3 2 2 7" xfId="17337" xr:uid="{00000000-0005-0000-0000-0000322C0000}"/>
    <cellStyle name="40% - Accent1 3 2 3" xfId="553" xr:uid="{00000000-0005-0000-0000-0000332C0000}"/>
    <cellStyle name="40% - Accent1 3 2 3 2" xfId="1345" xr:uid="{00000000-0005-0000-0000-0000342C0000}"/>
    <cellStyle name="40% - Accent1 3 2 3 2 2" xfId="2730" xr:uid="{00000000-0005-0000-0000-0000352C0000}"/>
    <cellStyle name="40% - Accent1 3 2 3 2 2 2" xfId="5502" xr:uid="{00000000-0005-0000-0000-0000362C0000}"/>
    <cellStyle name="40% - Accent1 3 2 3 2 2 2 2" xfId="13934" xr:uid="{00000000-0005-0000-0000-0000372C0000}"/>
    <cellStyle name="40% - Accent1 3 2 3 2 2 2 3" xfId="22508" xr:uid="{00000000-0005-0000-0000-0000382C0000}"/>
    <cellStyle name="40% - Accent1 3 2 3 2 2 3" xfId="8271" xr:uid="{00000000-0005-0000-0000-0000392C0000}"/>
    <cellStyle name="40% - Accent1 3 2 3 2 2 3 2" xfId="16703" xr:uid="{00000000-0005-0000-0000-00003A2C0000}"/>
    <cellStyle name="40% - Accent1 3 2 3 2 2 3 3" xfId="25277" xr:uid="{00000000-0005-0000-0000-00003B2C0000}"/>
    <cellStyle name="40% - Accent1 3 2 3 2 2 4" xfId="11164" xr:uid="{00000000-0005-0000-0000-00003C2C0000}"/>
    <cellStyle name="40% - Accent1 3 2 3 2 2 5" xfId="19738" xr:uid="{00000000-0005-0000-0000-00003D2C0000}"/>
    <cellStyle name="40% - Accent1 3 2 3 2 3" xfId="4118" xr:uid="{00000000-0005-0000-0000-00003E2C0000}"/>
    <cellStyle name="40% - Accent1 3 2 3 2 3 2" xfId="12550" xr:uid="{00000000-0005-0000-0000-00003F2C0000}"/>
    <cellStyle name="40% - Accent1 3 2 3 2 3 3" xfId="21124" xr:uid="{00000000-0005-0000-0000-0000402C0000}"/>
    <cellStyle name="40% - Accent1 3 2 3 2 4" xfId="6887" xr:uid="{00000000-0005-0000-0000-0000412C0000}"/>
    <cellStyle name="40% - Accent1 3 2 3 2 4 2" xfId="15319" xr:uid="{00000000-0005-0000-0000-0000422C0000}"/>
    <cellStyle name="40% - Accent1 3 2 3 2 4 3" xfId="23893" xr:uid="{00000000-0005-0000-0000-0000432C0000}"/>
    <cellStyle name="40% - Accent1 3 2 3 2 5" xfId="9780" xr:uid="{00000000-0005-0000-0000-0000442C0000}"/>
    <cellStyle name="40% - Accent1 3 2 3 2 6" xfId="18354" xr:uid="{00000000-0005-0000-0000-0000452C0000}"/>
    <cellStyle name="40% - Accent1 3 2 3 3" xfId="1938" xr:uid="{00000000-0005-0000-0000-0000462C0000}"/>
    <cellStyle name="40% - Accent1 3 2 3 3 2" xfId="4710" xr:uid="{00000000-0005-0000-0000-0000472C0000}"/>
    <cellStyle name="40% - Accent1 3 2 3 3 2 2" xfId="13142" xr:uid="{00000000-0005-0000-0000-0000482C0000}"/>
    <cellStyle name="40% - Accent1 3 2 3 3 2 3" xfId="21716" xr:uid="{00000000-0005-0000-0000-0000492C0000}"/>
    <cellStyle name="40% - Accent1 3 2 3 3 3" xfId="7479" xr:uid="{00000000-0005-0000-0000-00004A2C0000}"/>
    <cellStyle name="40% - Accent1 3 2 3 3 3 2" xfId="15911" xr:uid="{00000000-0005-0000-0000-00004B2C0000}"/>
    <cellStyle name="40% - Accent1 3 2 3 3 3 3" xfId="24485" xr:uid="{00000000-0005-0000-0000-00004C2C0000}"/>
    <cellStyle name="40% - Accent1 3 2 3 3 4" xfId="10372" xr:uid="{00000000-0005-0000-0000-00004D2C0000}"/>
    <cellStyle name="40% - Accent1 3 2 3 3 5" xfId="18946" xr:uid="{00000000-0005-0000-0000-00004E2C0000}"/>
    <cellStyle name="40% - Accent1 3 2 3 4" xfId="3326" xr:uid="{00000000-0005-0000-0000-00004F2C0000}"/>
    <cellStyle name="40% - Accent1 3 2 3 4 2" xfId="11758" xr:uid="{00000000-0005-0000-0000-0000502C0000}"/>
    <cellStyle name="40% - Accent1 3 2 3 4 3" xfId="20332" xr:uid="{00000000-0005-0000-0000-0000512C0000}"/>
    <cellStyle name="40% - Accent1 3 2 3 5" xfId="6095" xr:uid="{00000000-0005-0000-0000-0000522C0000}"/>
    <cellStyle name="40% - Accent1 3 2 3 5 2" xfId="14527" xr:uid="{00000000-0005-0000-0000-0000532C0000}"/>
    <cellStyle name="40% - Accent1 3 2 3 5 3" xfId="23101" xr:uid="{00000000-0005-0000-0000-0000542C0000}"/>
    <cellStyle name="40% - Accent1 3 2 3 6" xfId="8988" xr:uid="{00000000-0005-0000-0000-0000552C0000}"/>
    <cellStyle name="40% - Accent1 3 2 3 7" xfId="17562" xr:uid="{00000000-0005-0000-0000-0000562C0000}"/>
    <cellStyle name="40% - Accent1 3 2 4" xfId="963" xr:uid="{00000000-0005-0000-0000-0000572C0000}"/>
    <cellStyle name="40% - Accent1 3 2 4 2" xfId="2348" xr:uid="{00000000-0005-0000-0000-0000582C0000}"/>
    <cellStyle name="40% - Accent1 3 2 4 2 2" xfId="5120" xr:uid="{00000000-0005-0000-0000-0000592C0000}"/>
    <cellStyle name="40% - Accent1 3 2 4 2 2 2" xfId="13552" xr:uid="{00000000-0005-0000-0000-00005A2C0000}"/>
    <cellStyle name="40% - Accent1 3 2 4 2 2 3" xfId="22126" xr:uid="{00000000-0005-0000-0000-00005B2C0000}"/>
    <cellStyle name="40% - Accent1 3 2 4 2 3" xfId="7889" xr:uid="{00000000-0005-0000-0000-00005C2C0000}"/>
    <cellStyle name="40% - Accent1 3 2 4 2 3 2" xfId="16321" xr:uid="{00000000-0005-0000-0000-00005D2C0000}"/>
    <cellStyle name="40% - Accent1 3 2 4 2 3 3" xfId="24895" xr:uid="{00000000-0005-0000-0000-00005E2C0000}"/>
    <cellStyle name="40% - Accent1 3 2 4 2 4" xfId="10782" xr:uid="{00000000-0005-0000-0000-00005F2C0000}"/>
    <cellStyle name="40% - Accent1 3 2 4 2 5" xfId="19356" xr:uid="{00000000-0005-0000-0000-0000602C0000}"/>
    <cellStyle name="40% - Accent1 3 2 4 3" xfId="3736" xr:uid="{00000000-0005-0000-0000-0000612C0000}"/>
    <cellStyle name="40% - Accent1 3 2 4 3 2" xfId="12168" xr:uid="{00000000-0005-0000-0000-0000622C0000}"/>
    <cellStyle name="40% - Accent1 3 2 4 3 3" xfId="20742" xr:uid="{00000000-0005-0000-0000-0000632C0000}"/>
    <cellStyle name="40% - Accent1 3 2 4 4" xfId="6505" xr:uid="{00000000-0005-0000-0000-0000642C0000}"/>
    <cellStyle name="40% - Accent1 3 2 4 4 2" xfId="14937" xr:uid="{00000000-0005-0000-0000-0000652C0000}"/>
    <cellStyle name="40% - Accent1 3 2 4 4 3" xfId="23511" xr:uid="{00000000-0005-0000-0000-0000662C0000}"/>
    <cellStyle name="40% - Accent1 3 2 4 5" xfId="9398" xr:uid="{00000000-0005-0000-0000-0000672C0000}"/>
    <cellStyle name="40% - Accent1 3 2 4 6" xfId="17972" xr:uid="{00000000-0005-0000-0000-0000682C0000}"/>
    <cellStyle name="40% - Accent1 3 2 5" xfId="792" xr:uid="{00000000-0005-0000-0000-0000692C0000}"/>
    <cellStyle name="40% - Accent1 3 2 5 2" xfId="2177" xr:uid="{00000000-0005-0000-0000-00006A2C0000}"/>
    <cellStyle name="40% - Accent1 3 2 5 2 2" xfId="4949" xr:uid="{00000000-0005-0000-0000-00006B2C0000}"/>
    <cellStyle name="40% - Accent1 3 2 5 2 2 2" xfId="13381" xr:uid="{00000000-0005-0000-0000-00006C2C0000}"/>
    <cellStyle name="40% - Accent1 3 2 5 2 2 3" xfId="21955" xr:uid="{00000000-0005-0000-0000-00006D2C0000}"/>
    <cellStyle name="40% - Accent1 3 2 5 2 3" xfId="7718" xr:uid="{00000000-0005-0000-0000-00006E2C0000}"/>
    <cellStyle name="40% - Accent1 3 2 5 2 3 2" xfId="16150" xr:uid="{00000000-0005-0000-0000-00006F2C0000}"/>
    <cellStyle name="40% - Accent1 3 2 5 2 3 3" xfId="24724" xr:uid="{00000000-0005-0000-0000-0000702C0000}"/>
    <cellStyle name="40% - Accent1 3 2 5 2 4" xfId="10611" xr:uid="{00000000-0005-0000-0000-0000712C0000}"/>
    <cellStyle name="40% - Accent1 3 2 5 2 5" xfId="19185" xr:uid="{00000000-0005-0000-0000-0000722C0000}"/>
    <cellStyle name="40% - Accent1 3 2 5 3" xfId="3565" xr:uid="{00000000-0005-0000-0000-0000732C0000}"/>
    <cellStyle name="40% - Accent1 3 2 5 3 2" xfId="11997" xr:uid="{00000000-0005-0000-0000-0000742C0000}"/>
    <cellStyle name="40% - Accent1 3 2 5 3 3" xfId="20571" xr:uid="{00000000-0005-0000-0000-0000752C0000}"/>
    <cellStyle name="40% - Accent1 3 2 5 4" xfId="6334" xr:uid="{00000000-0005-0000-0000-0000762C0000}"/>
    <cellStyle name="40% - Accent1 3 2 5 4 2" xfId="14766" xr:uid="{00000000-0005-0000-0000-0000772C0000}"/>
    <cellStyle name="40% - Accent1 3 2 5 4 3" xfId="23340" xr:uid="{00000000-0005-0000-0000-0000782C0000}"/>
    <cellStyle name="40% - Accent1 3 2 5 5" xfId="9227" xr:uid="{00000000-0005-0000-0000-0000792C0000}"/>
    <cellStyle name="40% - Accent1 3 2 5 6" xfId="17801" xr:uid="{00000000-0005-0000-0000-00007A2C0000}"/>
    <cellStyle name="40% - Accent1 3 2 6" xfId="1544" xr:uid="{00000000-0005-0000-0000-00007B2C0000}"/>
    <cellStyle name="40% - Accent1 3 2 6 2" xfId="4316" xr:uid="{00000000-0005-0000-0000-00007C2C0000}"/>
    <cellStyle name="40% - Accent1 3 2 6 2 2" xfId="12748" xr:uid="{00000000-0005-0000-0000-00007D2C0000}"/>
    <cellStyle name="40% - Accent1 3 2 6 2 3" xfId="21322" xr:uid="{00000000-0005-0000-0000-00007E2C0000}"/>
    <cellStyle name="40% - Accent1 3 2 6 3" xfId="7085" xr:uid="{00000000-0005-0000-0000-00007F2C0000}"/>
    <cellStyle name="40% - Accent1 3 2 6 3 2" xfId="15517" xr:uid="{00000000-0005-0000-0000-0000802C0000}"/>
    <cellStyle name="40% - Accent1 3 2 6 3 3" xfId="24091" xr:uid="{00000000-0005-0000-0000-0000812C0000}"/>
    <cellStyle name="40% - Accent1 3 2 6 4" xfId="9978" xr:uid="{00000000-0005-0000-0000-0000822C0000}"/>
    <cellStyle name="40% - Accent1 3 2 6 5" xfId="18552" xr:uid="{00000000-0005-0000-0000-0000832C0000}"/>
    <cellStyle name="40% - Accent1 3 2 7" xfId="2932" xr:uid="{00000000-0005-0000-0000-0000842C0000}"/>
    <cellStyle name="40% - Accent1 3 2 7 2" xfId="11364" xr:uid="{00000000-0005-0000-0000-0000852C0000}"/>
    <cellStyle name="40% - Accent1 3 2 7 3" xfId="19938" xr:uid="{00000000-0005-0000-0000-0000862C0000}"/>
    <cellStyle name="40% - Accent1 3 2 8" xfId="5701" xr:uid="{00000000-0005-0000-0000-0000872C0000}"/>
    <cellStyle name="40% - Accent1 3 2 8 2" xfId="14133" xr:uid="{00000000-0005-0000-0000-0000882C0000}"/>
    <cellStyle name="40% - Accent1 3 2 8 3" xfId="22707" xr:uid="{00000000-0005-0000-0000-0000892C0000}"/>
    <cellStyle name="40% - Accent1 3 2 9" xfId="8594" xr:uid="{00000000-0005-0000-0000-00008A2C0000}"/>
    <cellStyle name="40% - Accent1 3 3" xfId="216" xr:uid="{00000000-0005-0000-0000-00008B2C0000}"/>
    <cellStyle name="40% - Accent1 3 3 2" xfId="610" xr:uid="{00000000-0005-0000-0000-00008C2C0000}"/>
    <cellStyle name="40% - Accent1 3 3 2 2" xfId="1402" xr:uid="{00000000-0005-0000-0000-00008D2C0000}"/>
    <cellStyle name="40% - Accent1 3 3 2 2 2" xfId="2787" xr:uid="{00000000-0005-0000-0000-00008E2C0000}"/>
    <cellStyle name="40% - Accent1 3 3 2 2 2 2" xfId="5559" xr:uid="{00000000-0005-0000-0000-00008F2C0000}"/>
    <cellStyle name="40% - Accent1 3 3 2 2 2 2 2" xfId="13991" xr:uid="{00000000-0005-0000-0000-0000902C0000}"/>
    <cellStyle name="40% - Accent1 3 3 2 2 2 2 3" xfId="22565" xr:uid="{00000000-0005-0000-0000-0000912C0000}"/>
    <cellStyle name="40% - Accent1 3 3 2 2 2 3" xfId="8328" xr:uid="{00000000-0005-0000-0000-0000922C0000}"/>
    <cellStyle name="40% - Accent1 3 3 2 2 2 3 2" xfId="16760" xr:uid="{00000000-0005-0000-0000-0000932C0000}"/>
    <cellStyle name="40% - Accent1 3 3 2 2 2 3 3" xfId="25334" xr:uid="{00000000-0005-0000-0000-0000942C0000}"/>
    <cellStyle name="40% - Accent1 3 3 2 2 2 4" xfId="11221" xr:uid="{00000000-0005-0000-0000-0000952C0000}"/>
    <cellStyle name="40% - Accent1 3 3 2 2 2 5" xfId="19795" xr:uid="{00000000-0005-0000-0000-0000962C0000}"/>
    <cellStyle name="40% - Accent1 3 3 2 2 3" xfId="4175" xr:uid="{00000000-0005-0000-0000-0000972C0000}"/>
    <cellStyle name="40% - Accent1 3 3 2 2 3 2" xfId="12607" xr:uid="{00000000-0005-0000-0000-0000982C0000}"/>
    <cellStyle name="40% - Accent1 3 3 2 2 3 3" xfId="21181" xr:uid="{00000000-0005-0000-0000-0000992C0000}"/>
    <cellStyle name="40% - Accent1 3 3 2 2 4" xfId="6944" xr:uid="{00000000-0005-0000-0000-00009A2C0000}"/>
    <cellStyle name="40% - Accent1 3 3 2 2 4 2" xfId="15376" xr:uid="{00000000-0005-0000-0000-00009B2C0000}"/>
    <cellStyle name="40% - Accent1 3 3 2 2 4 3" xfId="23950" xr:uid="{00000000-0005-0000-0000-00009C2C0000}"/>
    <cellStyle name="40% - Accent1 3 3 2 2 5" xfId="9837" xr:uid="{00000000-0005-0000-0000-00009D2C0000}"/>
    <cellStyle name="40% - Accent1 3 3 2 2 6" xfId="18411" xr:uid="{00000000-0005-0000-0000-00009E2C0000}"/>
    <cellStyle name="40% - Accent1 3 3 2 3" xfId="1995" xr:uid="{00000000-0005-0000-0000-00009F2C0000}"/>
    <cellStyle name="40% - Accent1 3 3 2 3 2" xfId="4767" xr:uid="{00000000-0005-0000-0000-0000A02C0000}"/>
    <cellStyle name="40% - Accent1 3 3 2 3 2 2" xfId="13199" xr:uid="{00000000-0005-0000-0000-0000A12C0000}"/>
    <cellStyle name="40% - Accent1 3 3 2 3 2 3" xfId="21773" xr:uid="{00000000-0005-0000-0000-0000A22C0000}"/>
    <cellStyle name="40% - Accent1 3 3 2 3 3" xfId="7536" xr:uid="{00000000-0005-0000-0000-0000A32C0000}"/>
    <cellStyle name="40% - Accent1 3 3 2 3 3 2" xfId="15968" xr:uid="{00000000-0005-0000-0000-0000A42C0000}"/>
    <cellStyle name="40% - Accent1 3 3 2 3 3 3" xfId="24542" xr:uid="{00000000-0005-0000-0000-0000A52C0000}"/>
    <cellStyle name="40% - Accent1 3 3 2 3 4" xfId="10429" xr:uid="{00000000-0005-0000-0000-0000A62C0000}"/>
    <cellStyle name="40% - Accent1 3 3 2 3 5" xfId="19003" xr:uid="{00000000-0005-0000-0000-0000A72C0000}"/>
    <cellStyle name="40% - Accent1 3 3 2 4" xfId="3383" xr:uid="{00000000-0005-0000-0000-0000A82C0000}"/>
    <cellStyle name="40% - Accent1 3 3 2 4 2" xfId="11815" xr:uid="{00000000-0005-0000-0000-0000A92C0000}"/>
    <cellStyle name="40% - Accent1 3 3 2 4 3" xfId="20389" xr:uid="{00000000-0005-0000-0000-0000AA2C0000}"/>
    <cellStyle name="40% - Accent1 3 3 2 5" xfId="6152" xr:uid="{00000000-0005-0000-0000-0000AB2C0000}"/>
    <cellStyle name="40% - Accent1 3 3 2 5 2" xfId="14584" xr:uid="{00000000-0005-0000-0000-0000AC2C0000}"/>
    <cellStyle name="40% - Accent1 3 3 2 5 3" xfId="23158" xr:uid="{00000000-0005-0000-0000-0000AD2C0000}"/>
    <cellStyle name="40% - Accent1 3 3 2 6" xfId="9045" xr:uid="{00000000-0005-0000-0000-0000AE2C0000}"/>
    <cellStyle name="40% - Accent1 3 3 2 7" xfId="17619" xr:uid="{00000000-0005-0000-0000-0000AF2C0000}"/>
    <cellStyle name="40% - Accent1 3 3 3" xfId="1020" xr:uid="{00000000-0005-0000-0000-0000B02C0000}"/>
    <cellStyle name="40% - Accent1 3 3 3 2" xfId="2405" xr:uid="{00000000-0005-0000-0000-0000B12C0000}"/>
    <cellStyle name="40% - Accent1 3 3 3 2 2" xfId="5177" xr:uid="{00000000-0005-0000-0000-0000B22C0000}"/>
    <cellStyle name="40% - Accent1 3 3 3 2 2 2" xfId="13609" xr:uid="{00000000-0005-0000-0000-0000B32C0000}"/>
    <cellStyle name="40% - Accent1 3 3 3 2 2 3" xfId="22183" xr:uid="{00000000-0005-0000-0000-0000B42C0000}"/>
    <cellStyle name="40% - Accent1 3 3 3 2 3" xfId="7946" xr:uid="{00000000-0005-0000-0000-0000B52C0000}"/>
    <cellStyle name="40% - Accent1 3 3 3 2 3 2" xfId="16378" xr:uid="{00000000-0005-0000-0000-0000B62C0000}"/>
    <cellStyle name="40% - Accent1 3 3 3 2 3 3" xfId="24952" xr:uid="{00000000-0005-0000-0000-0000B72C0000}"/>
    <cellStyle name="40% - Accent1 3 3 3 2 4" xfId="10839" xr:uid="{00000000-0005-0000-0000-0000B82C0000}"/>
    <cellStyle name="40% - Accent1 3 3 3 2 5" xfId="19413" xr:uid="{00000000-0005-0000-0000-0000B92C0000}"/>
    <cellStyle name="40% - Accent1 3 3 3 3" xfId="3793" xr:uid="{00000000-0005-0000-0000-0000BA2C0000}"/>
    <cellStyle name="40% - Accent1 3 3 3 3 2" xfId="12225" xr:uid="{00000000-0005-0000-0000-0000BB2C0000}"/>
    <cellStyle name="40% - Accent1 3 3 3 3 3" xfId="20799" xr:uid="{00000000-0005-0000-0000-0000BC2C0000}"/>
    <cellStyle name="40% - Accent1 3 3 3 4" xfId="6562" xr:uid="{00000000-0005-0000-0000-0000BD2C0000}"/>
    <cellStyle name="40% - Accent1 3 3 3 4 2" xfId="14994" xr:uid="{00000000-0005-0000-0000-0000BE2C0000}"/>
    <cellStyle name="40% - Accent1 3 3 3 4 3" xfId="23568" xr:uid="{00000000-0005-0000-0000-0000BF2C0000}"/>
    <cellStyle name="40% - Accent1 3 3 3 5" xfId="9455" xr:uid="{00000000-0005-0000-0000-0000C02C0000}"/>
    <cellStyle name="40% - Accent1 3 3 3 6" xfId="18029" xr:uid="{00000000-0005-0000-0000-0000C12C0000}"/>
    <cellStyle name="40% - Accent1 3 3 4" xfId="849" xr:uid="{00000000-0005-0000-0000-0000C22C0000}"/>
    <cellStyle name="40% - Accent1 3 3 4 2" xfId="2234" xr:uid="{00000000-0005-0000-0000-0000C32C0000}"/>
    <cellStyle name="40% - Accent1 3 3 4 2 2" xfId="5006" xr:uid="{00000000-0005-0000-0000-0000C42C0000}"/>
    <cellStyle name="40% - Accent1 3 3 4 2 2 2" xfId="13438" xr:uid="{00000000-0005-0000-0000-0000C52C0000}"/>
    <cellStyle name="40% - Accent1 3 3 4 2 2 3" xfId="22012" xr:uid="{00000000-0005-0000-0000-0000C62C0000}"/>
    <cellStyle name="40% - Accent1 3 3 4 2 3" xfId="7775" xr:uid="{00000000-0005-0000-0000-0000C72C0000}"/>
    <cellStyle name="40% - Accent1 3 3 4 2 3 2" xfId="16207" xr:uid="{00000000-0005-0000-0000-0000C82C0000}"/>
    <cellStyle name="40% - Accent1 3 3 4 2 3 3" xfId="24781" xr:uid="{00000000-0005-0000-0000-0000C92C0000}"/>
    <cellStyle name="40% - Accent1 3 3 4 2 4" xfId="10668" xr:uid="{00000000-0005-0000-0000-0000CA2C0000}"/>
    <cellStyle name="40% - Accent1 3 3 4 2 5" xfId="19242" xr:uid="{00000000-0005-0000-0000-0000CB2C0000}"/>
    <cellStyle name="40% - Accent1 3 3 4 3" xfId="3622" xr:uid="{00000000-0005-0000-0000-0000CC2C0000}"/>
    <cellStyle name="40% - Accent1 3 3 4 3 2" xfId="12054" xr:uid="{00000000-0005-0000-0000-0000CD2C0000}"/>
    <cellStyle name="40% - Accent1 3 3 4 3 3" xfId="20628" xr:uid="{00000000-0005-0000-0000-0000CE2C0000}"/>
    <cellStyle name="40% - Accent1 3 3 4 4" xfId="6391" xr:uid="{00000000-0005-0000-0000-0000CF2C0000}"/>
    <cellStyle name="40% - Accent1 3 3 4 4 2" xfId="14823" xr:uid="{00000000-0005-0000-0000-0000D02C0000}"/>
    <cellStyle name="40% - Accent1 3 3 4 4 3" xfId="23397" xr:uid="{00000000-0005-0000-0000-0000D12C0000}"/>
    <cellStyle name="40% - Accent1 3 3 4 5" xfId="9284" xr:uid="{00000000-0005-0000-0000-0000D22C0000}"/>
    <cellStyle name="40% - Accent1 3 3 4 6" xfId="17858" xr:uid="{00000000-0005-0000-0000-0000D32C0000}"/>
    <cellStyle name="40% - Accent1 3 3 5" xfId="1601" xr:uid="{00000000-0005-0000-0000-0000D42C0000}"/>
    <cellStyle name="40% - Accent1 3 3 5 2" xfId="4373" xr:uid="{00000000-0005-0000-0000-0000D52C0000}"/>
    <cellStyle name="40% - Accent1 3 3 5 2 2" xfId="12805" xr:uid="{00000000-0005-0000-0000-0000D62C0000}"/>
    <cellStyle name="40% - Accent1 3 3 5 2 3" xfId="21379" xr:uid="{00000000-0005-0000-0000-0000D72C0000}"/>
    <cellStyle name="40% - Accent1 3 3 5 3" xfId="7142" xr:uid="{00000000-0005-0000-0000-0000D82C0000}"/>
    <cellStyle name="40% - Accent1 3 3 5 3 2" xfId="15574" xr:uid="{00000000-0005-0000-0000-0000D92C0000}"/>
    <cellStyle name="40% - Accent1 3 3 5 3 3" xfId="24148" xr:uid="{00000000-0005-0000-0000-0000DA2C0000}"/>
    <cellStyle name="40% - Accent1 3 3 5 4" xfId="10035" xr:uid="{00000000-0005-0000-0000-0000DB2C0000}"/>
    <cellStyle name="40% - Accent1 3 3 5 5" xfId="18609" xr:uid="{00000000-0005-0000-0000-0000DC2C0000}"/>
    <cellStyle name="40% - Accent1 3 3 6" xfId="2989" xr:uid="{00000000-0005-0000-0000-0000DD2C0000}"/>
    <cellStyle name="40% - Accent1 3 3 6 2" xfId="11421" xr:uid="{00000000-0005-0000-0000-0000DE2C0000}"/>
    <cellStyle name="40% - Accent1 3 3 6 3" xfId="19995" xr:uid="{00000000-0005-0000-0000-0000DF2C0000}"/>
    <cellStyle name="40% - Accent1 3 3 7" xfId="5758" xr:uid="{00000000-0005-0000-0000-0000E02C0000}"/>
    <cellStyle name="40% - Accent1 3 3 7 2" xfId="14190" xr:uid="{00000000-0005-0000-0000-0000E12C0000}"/>
    <cellStyle name="40% - Accent1 3 3 7 3" xfId="22764" xr:uid="{00000000-0005-0000-0000-0000E22C0000}"/>
    <cellStyle name="40% - Accent1 3 3 8" xfId="8651" xr:uid="{00000000-0005-0000-0000-0000E32C0000}"/>
    <cellStyle name="40% - Accent1 3 3 9" xfId="17225" xr:uid="{00000000-0005-0000-0000-0000E42C0000}"/>
    <cellStyle name="40% - Accent1 3 4" xfId="272" xr:uid="{00000000-0005-0000-0000-0000E52C0000}"/>
    <cellStyle name="40% - Accent1 3 4 2" xfId="497" xr:uid="{00000000-0005-0000-0000-0000E62C0000}"/>
    <cellStyle name="40% - Accent1 3 4 2 2" xfId="1289" xr:uid="{00000000-0005-0000-0000-0000E72C0000}"/>
    <cellStyle name="40% - Accent1 3 4 2 2 2" xfId="2674" xr:uid="{00000000-0005-0000-0000-0000E82C0000}"/>
    <cellStyle name="40% - Accent1 3 4 2 2 2 2" xfId="5446" xr:uid="{00000000-0005-0000-0000-0000E92C0000}"/>
    <cellStyle name="40% - Accent1 3 4 2 2 2 2 2" xfId="13878" xr:uid="{00000000-0005-0000-0000-0000EA2C0000}"/>
    <cellStyle name="40% - Accent1 3 4 2 2 2 2 3" xfId="22452" xr:uid="{00000000-0005-0000-0000-0000EB2C0000}"/>
    <cellStyle name="40% - Accent1 3 4 2 2 2 3" xfId="8215" xr:uid="{00000000-0005-0000-0000-0000EC2C0000}"/>
    <cellStyle name="40% - Accent1 3 4 2 2 2 3 2" xfId="16647" xr:uid="{00000000-0005-0000-0000-0000ED2C0000}"/>
    <cellStyle name="40% - Accent1 3 4 2 2 2 3 3" xfId="25221" xr:uid="{00000000-0005-0000-0000-0000EE2C0000}"/>
    <cellStyle name="40% - Accent1 3 4 2 2 2 4" xfId="11108" xr:uid="{00000000-0005-0000-0000-0000EF2C0000}"/>
    <cellStyle name="40% - Accent1 3 4 2 2 2 5" xfId="19682" xr:uid="{00000000-0005-0000-0000-0000F02C0000}"/>
    <cellStyle name="40% - Accent1 3 4 2 2 3" xfId="4062" xr:uid="{00000000-0005-0000-0000-0000F12C0000}"/>
    <cellStyle name="40% - Accent1 3 4 2 2 3 2" xfId="12494" xr:uid="{00000000-0005-0000-0000-0000F22C0000}"/>
    <cellStyle name="40% - Accent1 3 4 2 2 3 3" xfId="21068" xr:uid="{00000000-0005-0000-0000-0000F32C0000}"/>
    <cellStyle name="40% - Accent1 3 4 2 2 4" xfId="6831" xr:uid="{00000000-0005-0000-0000-0000F42C0000}"/>
    <cellStyle name="40% - Accent1 3 4 2 2 4 2" xfId="15263" xr:uid="{00000000-0005-0000-0000-0000F52C0000}"/>
    <cellStyle name="40% - Accent1 3 4 2 2 4 3" xfId="23837" xr:uid="{00000000-0005-0000-0000-0000F62C0000}"/>
    <cellStyle name="40% - Accent1 3 4 2 2 5" xfId="9724" xr:uid="{00000000-0005-0000-0000-0000F72C0000}"/>
    <cellStyle name="40% - Accent1 3 4 2 2 6" xfId="18298" xr:uid="{00000000-0005-0000-0000-0000F82C0000}"/>
    <cellStyle name="40% - Accent1 3 4 2 3" xfId="1882" xr:uid="{00000000-0005-0000-0000-0000F92C0000}"/>
    <cellStyle name="40% - Accent1 3 4 2 3 2" xfId="4654" xr:uid="{00000000-0005-0000-0000-0000FA2C0000}"/>
    <cellStyle name="40% - Accent1 3 4 2 3 2 2" xfId="13086" xr:uid="{00000000-0005-0000-0000-0000FB2C0000}"/>
    <cellStyle name="40% - Accent1 3 4 2 3 2 3" xfId="21660" xr:uid="{00000000-0005-0000-0000-0000FC2C0000}"/>
    <cellStyle name="40% - Accent1 3 4 2 3 3" xfId="7423" xr:uid="{00000000-0005-0000-0000-0000FD2C0000}"/>
    <cellStyle name="40% - Accent1 3 4 2 3 3 2" xfId="15855" xr:uid="{00000000-0005-0000-0000-0000FE2C0000}"/>
    <cellStyle name="40% - Accent1 3 4 2 3 3 3" xfId="24429" xr:uid="{00000000-0005-0000-0000-0000FF2C0000}"/>
    <cellStyle name="40% - Accent1 3 4 2 3 4" xfId="10316" xr:uid="{00000000-0005-0000-0000-0000002D0000}"/>
    <cellStyle name="40% - Accent1 3 4 2 3 5" xfId="18890" xr:uid="{00000000-0005-0000-0000-0000012D0000}"/>
    <cellStyle name="40% - Accent1 3 4 2 4" xfId="3270" xr:uid="{00000000-0005-0000-0000-0000022D0000}"/>
    <cellStyle name="40% - Accent1 3 4 2 4 2" xfId="11702" xr:uid="{00000000-0005-0000-0000-0000032D0000}"/>
    <cellStyle name="40% - Accent1 3 4 2 4 3" xfId="20276" xr:uid="{00000000-0005-0000-0000-0000042D0000}"/>
    <cellStyle name="40% - Accent1 3 4 2 5" xfId="6039" xr:uid="{00000000-0005-0000-0000-0000052D0000}"/>
    <cellStyle name="40% - Accent1 3 4 2 5 2" xfId="14471" xr:uid="{00000000-0005-0000-0000-0000062D0000}"/>
    <cellStyle name="40% - Accent1 3 4 2 5 3" xfId="23045" xr:uid="{00000000-0005-0000-0000-0000072D0000}"/>
    <cellStyle name="40% - Accent1 3 4 2 6" xfId="8932" xr:uid="{00000000-0005-0000-0000-0000082D0000}"/>
    <cellStyle name="40% - Accent1 3 4 2 7" xfId="17506" xr:uid="{00000000-0005-0000-0000-0000092D0000}"/>
    <cellStyle name="40% - Accent1 3 4 3" xfId="1076" xr:uid="{00000000-0005-0000-0000-00000A2D0000}"/>
    <cellStyle name="40% - Accent1 3 4 3 2" xfId="2461" xr:uid="{00000000-0005-0000-0000-00000B2D0000}"/>
    <cellStyle name="40% - Accent1 3 4 3 2 2" xfId="5233" xr:uid="{00000000-0005-0000-0000-00000C2D0000}"/>
    <cellStyle name="40% - Accent1 3 4 3 2 2 2" xfId="13665" xr:uid="{00000000-0005-0000-0000-00000D2D0000}"/>
    <cellStyle name="40% - Accent1 3 4 3 2 2 3" xfId="22239" xr:uid="{00000000-0005-0000-0000-00000E2D0000}"/>
    <cellStyle name="40% - Accent1 3 4 3 2 3" xfId="8002" xr:uid="{00000000-0005-0000-0000-00000F2D0000}"/>
    <cellStyle name="40% - Accent1 3 4 3 2 3 2" xfId="16434" xr:uid="{00000000-0005-0000-0000-0000102D0000}"/>
    <cellStyle name="40% - Accent1 3 4 3 2 3 3" xfId="25008" xr:uid="{00000000-0005-0000-0000-0000112D0000}"/>
    <cellStyle name="40% - Accent1 3 4 3 2 4" xfId="10895" xr:uid="{00000000-0005-0000-0000-0000122D0000}"/>
    <cellStyle name="40% - Accent1 3 4 3 2 5" xfId="19469" xr:uid="{00000000-0005-0000-0000-0000132D0000}"/>
    <cellStyle name="40% - Accent1 3 4 3 3" xfId="3849" xr:uid="{00000000-0005-0000-0000-0000142D0000}"/>
    <cellStyle name="40% - Accent1 3 4 3 3 2" xfId="12281" xr:uid="{00000000-0005-0000-0000-0000152D0000}"/>
    <cellStyle name="40% - Accent1 3 4 3 3 3" xfId="20855" xr:uid="{00000000-0005-0000-0000-0000162D0000}"/>
    <cellStyle name="40% - Accent1 3 4 3 4" xfId="6618" xr:uid="{00000000-0005-0000-0000-0000172D0000}"/>
    <cellStyle name="40% - Accent1 3 4 3 4 2" xfId="15050" xr:uid="{00000000-0005-0000-0000-0000182D0000}"/>
    <cellStyle name="40% - Accent1 3 4 3 4 3" xfId="23624" xr:uid="{00000000-0005-0000-0000-0000192D0000}"/>
    <cellStyle name="40% - Accent1 3 4 3 5" xfId="9511" xr:uid="{00000000-0005-0000-0000-00001A2D0000}"/>
    <cellStyle name="40% - Accent1 3 4 3 6" xfId="18085" xr:uid="{00000000-0005-0000-0000-00001B2D0000}"/>
    <cellStyle name="40% - Accent1 3 4 4" xfId="736" xr:uid="{00000000-0005-0000-0000-00001C2D0000}"/>
    <cellStyle name="40% - Accent1 3 4 4 2" xfId="2121" xr:uid="{00000000-0005-0000-0000-00001D2D0000}"/>
    <cellStyle name="40% - Accent1 3 4 4 2 2" xfId="4893" xr:uid="{00000000-0005-0000-0000-00001E2D0000}"/>
    <cellStyle name="40% - Accent1 3 4 4 2 2 2" xfId="13325" xr:uid="{00000000-0005-0000-0000-00001F2D0000}"/>
    <cellStyle name="40% - Accent1 3 4 4 2 2 3" xfId="21899" xr:uid="{00000000-0005-0000-0000-0000202D0000}"/>
    <cellStyle name="40% - Accent1 3 4 4 2 3" xfId="7662" xr:uid="{00000000-0005-0000-0000-0000212D0000}"/>
    <cellStyle name="40% - Accent1 3 4 4 2 3 2" xfId="16094" xr:uid="{00000000-0005-0000-0000-0000222D0000}"/>
    <cellStyle name="40% - Accent1 3 4 4 2 3 3" xfId="24668" xr:uid="{00000000-0005-0000-0000-0000232D0000}"/>
    <cellStyle name="40% - Accent1 3 4 4 2 4" xfId="10555" xr:uid="{00000000-0005-0000-0000-0000242D0000}"/>
    <cellStyle name="40% - Accent1 3 4 4 2 5" xfId="19129" xr:uid="{00000000-0005-0000-0000-0000252D0000}"/>
    <cellStyle name="40% - Accent1 3 4 4 3" xfId="3509" xr:uid="{00000000-0005-0000-0000-0000262D0000}"/>
    <cellStyle name="40% - Accent1 3 4 4 3 2" xfId="11941" xr:uid="{00000000-0005-0000-0000-0000272D0000}"/>
    <cellStyle name="40% - Accent1 3 4 4 3 3" xfId="20515" xr:uid="{00000000-0005-0000-0000-0000282D0000}"/>
    <cellStyle name="40% - Accent1 3 4 4 4" xfId="6278" xr:uid="{00000000-0005-0000-0000-0000292D0000}"/>
    <cellStyle name="40% - Accent1 3 4 4 4 2" xfId="14710" xr:uid="{00000000-0005-0000-0000-00002A2D0000}"/>
    <cellStyle name="40% - Accent1 3 4 4 4 3" xfId="23284" xr:uid="{00000000-0005-0000-0000-00002B2D0000}"/>
    <cellStyle name="40% - Accent1 3 4 4 5" xfId="9171" xr:uid="{00000000-0005-0000-0000-00002C2D0000}"/>
    <cellStyle name="40% - Accent1 3 4 4 6" xfId="17745" xr:uid="{00000000-0005-0000-0000-00002D2D0000}"/>
    <cellStyle name="40% - Accent1 3 4 5" xfId="1657" xr:uid="{00000000-0005-0000-0000-00002E2D0000}"/>
    <cellStyle name="40% - Accent1 3 4 5 2" xfId="4429" xr:uid="{00000000-0005-0000-0000-00002F2D0000}"/>
    <cellStyle name="40% - Accent1 3 4 5 2 2" xfId="12861" xr:uid="{00000000-0005-0000-0000-0000302D0000}"/>
    <cellStyle name="40% - Accent1 3 4 5 2 3" xfId="21435" xr:uid="{00000000-0005-0000-0000-0000312D0000}"/>
    <cellStyle name="40% - Accent1 3 4 5 3" xfId="7198" xr:uid="{00000000-0005-0000-0000-0000322D0000}"/>
    <cellStyle name="40% - Accent1 3 4 5 3 2" xfId="15630" xr:uid="{00000000-0005-0000-0000-0000332D0000}"/>
    <cellStyle name="40% - Accent1 3 4 5 3 3" xfId="24204" xr:uid="{00000000-0005-0000-0000-0000342D0000}"/>
    <cellStyle name="40% - Accent1 3 4 5 4" xfId="10091" xr:uid="{00000000-0005-0000-0000-0000352D0000}"/>
    <cellStyle name="40% - Accent1 3 4 5 5" xfId="18665" xr:uid="{00000000-0005-0000-0000-0000362D0000}"/>
    <cellStyle name="40% - Accent1 3 4 6" xfId="3045" xr:uid="{00000000-0005-0000-0000-0000372D0000}"/>
    <cellStyle name="40% - Accent1 3 4 6 2" xfId="11477" xr:uid="{00000000-0005-0000-0000-0000382D0000}"/>
    <cellStyle name="40% - Accent1 3 4 6 3" xfId="20051" xr:uid="{00000000-0005-0000-0000-0000392D0000}"/>
    <cellStyle name="40% - Accent1 3 4 7" xfId="5814" xr:uid="{00000000-0005-0000-0000-00003A2D0000}"/>
    <cellStyle name="40% - Accent1 3 4 7 2" xfId="14246" xr:uid="{00000000-0005-0000-0000-00003B2D0000}"/>
    <cellStyle name="40% - Accent1 3 4 7 3" xfId="22820" xr:uid="{00000000-0005-0000-0000-00003C2D0000}"/>
    <cellStyle name="40% - Accent1 3 4 8" xfId="8707" xr:uid="{00000000-0005-0000-0000-00003D2D0000}"/>
    <cellStyle name="40% - Accent1 3 4 9" xfId="17281" xr:uid="{00000000-0005-0000-0000-00003E2D0000}"/>
    <cellStyle name="40% - Accent1 3 5" xfId="385" xr:uid="{00000000-0005-0000-0000-00003F2D0000}"/>
    <cellStyle name="40% - Accent1 3 5 2" xfId="1177" xr:uid="{00000000-0005-0000-0000-0000402D0000}"/>
    <cellStyle name="40% - Accent1 3 5 2 2" xfId="2562" xr:uid="{00000000-0005-0000-0000-0000412D0000}"/>
    <cellStyle name="40% - Accent1 3 5 2 2 2" xfId="5334" xr:uid="{00000000-0005-0000-0000-0000422D0000}"/>
    <cellStyle name="40% - Accent1 3 5 2 2 2 2" xfId="13766" xr:uid="{00000000-0005-0000-0000-0000432D0000}"/>
    <cellStyle name="40% - Accent1 3 5 2 2 2 3" xfId="22340" xr:uid="{00000000-0005-0000-0000-0000442D0000}"/>
    <cellStyle name="40% - Accent1 3 5 2 2 3" xfId="8103" xr:uid="{00000000-0005-0000-0000-0000452D0000}"/>
    <cellStyle name="40% - Accent1 3 5 2 2 3 2" xfId="16535" xr:uid="{00000000-0005-0000-0000-0000462D0000}"/>
    <cellStyle name="40% - Accent1 3 5 2 2 3 3" xfId="25109" xr:uid="{00000000-0005-0000-0000-0000472D0000}"/>
    <cellStyle name="40% - Accent1 3 5 2 2 4" xfId="10996" xr:uid="{00000000-0005-0000-0000-0000482D0000}"/>
    <cellStyle name="40% - Accent1 3 5 2 2 5" xfId="19570" xr:uid="{00000000-0005-0000-0000-0000492D0000}"/>
    <cellStyle name="40% - Accent1 3 5 2 3" xfId="3950" xr:uid="{00000000-0005-0000-0000-00004A2D0000}"/>
    <cellStyle name="40% - Accent1 3 5 2 3 2" xfId="12382" xr:uid="{00000000-0005-0000-0000-00004B2D0000}"/>
    <cellStyle name="40% - Accent1 3 5 2 3 3" xfId="20956" xr:uid="{00000000-0005-0000-0000-00004C2D0000}"/>
    <cellStyle name="40% - Accent1 3 5 2 4" xfId="6719" xr:uid="{00000000-0005-0000-0000-00004D2D0000}"/>
    <cellStyle name="40% - Accent1 3 5 2 4 2" xfId="15151" xr:uid="{00000000-0005-0000-0000-00004E2D0000}"/>
    <cellStyle name="40% - Accent1 3 5 2 4 3" xfId="23725" xr:uid="{00000000-0005-0000-0000-00004F2D0000}"/>
    <cellStyle name="40% - Accent1 3 5 2 5" xfId="9612" xr:uid="{00000000-0005-0000-0000-0000502D0000}"/>
    <cellStyle name="40% - Accent1 3 5 2 6" xfId="18186" xr:uid="{00000000-0005-0000-0000-0000512D0000}"/>
    <cellStyle name="40% - Accent1 3 5 3" xfId="1770" xr:uid="{00000000-0005-0000-0000-0000522D0000}"/>
    <cellStyle name="40% - Accent1 3 5 3 2" xfId="4542" xr:uid="{00000000-0005-0000-0000-0000532D0000}"/>
    <cellStyle name="40% - Accent1 3 5 3 2 2" xfId="12974" xr:uid="{00000000-0005-0000-0000-0000542D0000}"/>
    <cellStyle name="40% - Accent1 3 5 3 2 3" xfId="21548" xr:uid="{00000000-0005-0000-0000-0000552D0000}"/>
    <cellStyle name="40% - Accent1 3 5 3 3" xfId="7311" xr:uid="{00000000-0005-0000-0000-0000562D0000}"/>
    <cellStyle name="40% - Accent1 3 5 3 3 2" xfId="15743" xr:uid="{00000000-0005-0000-0000-0000572D0000}"/>
    <cellStyle name="40% - Accent1 3 5 3 3 3" xfId="24317" xr:uid="{00000000-0005-0000-0000-0000582D0000}"/>
    <cellStyle name="40% - Accent1 3 5 3 4" xfId="10204" xr:uid="{00000000-0005-0000-0000-0000592D0000}"/>
    <cellStyle name="40% - Accent1 3 5 3 5" xfId="18778" xr:uid="{00000000-0005-0000-0000-00005A2D0000}"/>
    <cellStyle name="40% - Accent1 3 5 4" xfId="3158" xr:uid="{00000000-0005-0000-0000-00005B2D0000}"/>
    <cellStyle name="40% - Accent1 3 5 4 2" xfId="11590" xr:uid="{00000000-0005-0000-0000-00005C2D0000}"/>
    <cellStyle name="40% - Accent1 3 5 4 3" xfId="20164" xr:uid="{00000000-0005-0000-0000-00005D2D0000}"/>
    <cellStyle name="40% - Accent1 3 5 5" xfId="5927" xr:uid="{00000000-0005-0000-0000-00005E2D0000}"/>
    <cellStyle name="40% - Accent1 3 5 5 2" xfId="14359" xr:uid="{00000000-0005-0000-0000-00005F2D0000}"/>
    <cellStyle name="40% - Accent1 3 5 5 3" xfId="22933" xr:uid="{00000000-0005-0000-0000-0000602D0000}"/>
    <cellStyle name="40% - Accent1 3 5 6" xfId="8820" xr:uid="{00000000-0005-0000-0000-0000612D0000}"/>
    <cellStyle name="40% - Accent1 3 5 7" xfId="17394" xr:uid="{00000000-0005-0000-0000-0000622D0000}"/>
    <cellStyle name="40% - Accent1 3 6" xfId="441" xr:uid="{00000000-0005-0000-0000-0000632D0000}"/>
    <cellStyle name="40% - Accent1 3 6 2" xfId="1233" xr:uid="{00000000-0005-0000-0000-0000642D0000}"/>
    <cellStyle name="40% - Accent1 3 6 2 2" xfId="2618" xr:uid="{00000000-0005-0000-0000-0000652D0000}"/>
    <cellStyle name="40% - Accent1 3 6 2 2 2" xfId="5390" xr:uid="{00000000-0005-0000-0000-0000662D0000}"/>
    <cellStyle name="40% - Accent1 3 6 2 2 2 2" xfId="13822" xr:uid="{00000000-0005-0000-0000-0000672D0000}"/>
    <cellStyle name="40% - Accent1 3 6 2 2 2 3" xfId="22396" xr:uid="{00000000-0005-0000-0000-0000682D0000}"/>
    <cellStyle name="40% - Accent1 3 6 2 2 3" xfId="8159" xr:uid="{00000000-0005-0000-0000-0000692D0000}"/>
    <cellStyle name="40% - Accent1 3 6 2 2 3 2" xfId="16591" xr:uid="{00000000-0005-0000-0000-00006A2D0000}"/>
    <cellStyle name="40% - Accent1 3 6 2 2 3 3" xfId="25165" xr:uid="{00000000-0005-0000-0000-00006B2D0000}"/>
    <cellStyle name="40% - Accent1 3 6 2 2 4" xfId="11052" xr:uid="{00000000-0005-0000-0000-00006C2D0000}"/>
    <cellStyle name="40% - Accent1 3 6 2 2 5" xfId="19626" xr:uid="{00000000-0005-0000-0000-00006D2D0000}"/>
    <cellStyle name="40% - Accent1 3 6 2 3" xfId="4006" xr:uid="{00000000-0005-0000-0000-00006E2D0000}"/>
    <cellStyle name="40% - Accent1 3 6 2 3 2" xfId="12438" xr:uid="{00000000-0005-0000-0000-00006F2D0000}"/>
    <cellStyle name="40% - Accent1 3 6 2 3 3" xfId="21012" xr:uid="{00000000-0005-0000-0000-0000702D0000}"/>
    <cellStyle name="40% - Accent1 3 6 2 4" xfId="6775" xr:uid="{00000000-0005-0000-0000-0000712D0000}"/>
    <cellStyle name="40% - Accent1 3 6 2 4 2" xfId="15207" xr:uid="{00000000-0005-0000-0000-0000722D0000}"/>
    <cellStyle name="40% - Accent1 3 6 2 4 3" xfId="23781" xr:uid="{00000000-0005-0000-0000-0000732D0000}"/>
    <cellStyle name="40% - Accent1 3 6 2 5" xfId="9668" xr:uid="{00000000-0005-0000-0000-0000742D0000}"/>
    <cellStyle name="40% - Accent1 3 6 2 6" xfId="18242" xr:uid="{00000000-0005-0000-0000-0000752D0000}"/>
    <cellStyle name="40% - Accent1 3 6 3" xfId="1826" xr:uid="{00000000-0005-0000-0000-0000762D0000}"/>
    <cellStyle name="40% - Accent1 3 6 3 2" xfId="4598" xr:uid="{00000000-0005-0000-0000-0000772D0000}"/>
    <cellStyle name="40% - Accent1 3 6 3 2 2" xfId="13030" xr:uid="{00000000-0005-0000-0000-0000782D0000}"/>
    <cellStyle name="40% - Accent1 3 6 3 2 3" xfId="21604" xr:uid="{00000000-0005-0000-0000-0000792D0000}"/>
    <cellStyle name="40% - Accent1 3 6 3 3" xfId="7367" xr:uid="{00000000-0005-0000-0000-00007A2D0000}"/>
    <cellStyle name="40% - Accent1 3 6 3 3 2" xfId="15799" xr:uid="{00000000-0005-0000-0000-00007B2D0000}"/>
    <cellStyle name="40% - Accent1 3 6 3 3 3" xfId="24373" xr:uid="{00000000-0005-0000-0000-00007C2D0000}"/>
    <cellStyle name="40% - Accent1 3 6 3 4" xfId="10260" xr:uid="{00000000-0005-0000-0000-00007D2D0000}"/>
    <cellStyle name="40% - Accent1 3 6 3 5" xfId="18834" xr:uid="{00000000-0005-0000-0000-00007E2D0000}"/>
    <cellStyle name="40% - Accent1 3 6 4" xfId="3214" xr:uid="{00000000-0005-0000-0000-00007F2D0000}"/>
    <cellStyle name="40% - Accent1 3 6 4 2" xfId="11646" xr:uid="{00000000-0005-0000-0000-0000802D0000}"/>
    <cellStyle name="40% - Accent1 3 6 4 3" xfId="20220" xr:uid="{00000000-0005-0000-0000-0000812D0000}"/>
    <cellStyle name="40% - Accent1 3 6 5" xfId="5983" xr:uid="{00000000-0005-0000-0000-0000822D0000}"/>
    <cellStyle name="40% - Accent1 3 6 5 2" xfId="14415" xr:uid="{00000000-0005-0000-0000-0000832D0000}"/>
    <cellStyle name="40% - Accent1 3 6 5 3" xfId="22989" xr:uid="{00000000-0005-0000-0000-0000842D0000}"/>
    <cellStyle name="40% - Accent1 3 6 6" xfId="8876" xr:uid="{00000000-0005-0000-0000-0000852D0000}"/>
    <cellStyle name="40% - Accent1 3 6 7" xfId="17450" xr:uid="{00000000-0005-0000-0000-0000862D0000}"/>
    <cellStyle name="40% - Accent1 3 7" xfId="907" xr:uid="{00000000-0005-0000-0000-0000872D0000}"/>
    <cellStyle name="40% - Accent1 3 7 2" xfId="2292" xr:uid="{00000000-0005-0000-0000-0000882D0000}"/>
    <cellStyle name="40% - Accent1 3 7 2 2" xfId="5064" xr:uid="{00000000-0005-0000-0000-0000892D0000}"/>
    <cellStyle name="40% - Accent1 3 7 2 2 2" xfId="13496" xr:uid="{00000000-0005-0000-0000-00008A2D0000}"/>
    <cellStyle name="40% - Accent1 3 7 2 2 3" xfId="22070" xr:uid="{00000000-0005-0000-0000-00008B2D0000}"/>
    <cellStyle name="40% - Accent1 3 7 2 3" xfId="7833" xr:uid="{00000000-0005-0000-0000-00008C2D0000}"/>
    <cellStyle name="40% - Accent1 3 7 2 3 2" xfId="16265" xr:uid="{00000000-0005-0000-0000-00008D2D0000}"/>
    <cellStyle name="40% - Accent1 3 7 2 3 3" xfId="24839" xr:uid="{00000000-0005-0000-0000-00008E2D0000}"/>
    <cellStyle name="40% - Accent1 3 7 2 4" xfId="10726" xr:uid="{00000000-0005-0000-0000-00008F2D0000}"/>
    <cellStyle name="40% - Accent1 3 7 2 5" xfId="19300" xr:uid="{00000000-0005-0000-0000-0000902D0000}"/>
    <cellStyle name="40% - Accent1 3 7 3" xfId="3680" xr:uid="{00000000-0005-0000-0000-0000912D0000}"/>
    <cellStyle name="40% - Accent1 3 7 3 2" xfId="12112" xr:uid="{00000000-0005-0000-0000-0000922D0000}"/>
    <cellStyle name="40% - Accent1 3 7 3 3" xfId="20686" xr:uid="{00000000-0005-0000-0000-0000932D0000}"/>
    <cellStyle name="40% - Accent1 3 7 4" xfId="6449" xr:uid="{00000000-0005-0000-0000-0000942D0000}"/>
    <cellStyle name="40% - Accent1 3 7 4 2" xfId="14881" xr:uid="{00000000-0005-0000-0000-0000952D0000}"/>
    <cellStyle name="40% - Accent1 3 7 4 3" xfId="23455" xr:uid="{00000000-0005-0000-0000-0000962D0000}"/>
    <cellStyle name="40% - Accent1 3 7 5" xfId="9342" xr:uid="{00000000-0005-0000-0000-0000972D0000}"/>
    <cellStyle name="40% - Accent1 3 7 6" xfId="17916" xr:uid="{00000000-0005-0000-0000-0000982D0000}"/>
    <cellStyle name="40% - Accent1 3 8" xfId="680" xr:uid="{00000000-0005-0000-0000-0000992D0000}"/>
    <cellStyle name="40% - Accent1 3 8 2" xfId="2065" xr:uid="{00000000-0005-0000-0000-00009A2D0000}"/>
    <cellStyle name="40% - Accent1 3 8 2 2" xfId="4837" xr:uid="{00000000-0005-0000-0000-00009B2D0000}"/>
    <cellStyle name="40% - Accent1 3 8 2 2 2" xfId="13269" xr:uid="{00000000-0005-0000-0000-00009C2D0000}"/>
    <cellStyle name="40% - Accent1 3 8 2 2 3" xfId="21843" xr:uid="{00000000-0005-0000-0000-00009D2D0000}"/>
    <cellStyle name="40% - Accent1 3 8 2 3" xfId="7606" xr:uid="{00000000-0005-0000-0000-00009E2D0000}"/>
    <cellStyle name="40% - Accent1 3 8 2 3 2" xfId="16038" xr:uid="{00000000-0005-0000-0000-00009F2D0000}"/>
    <cellStyle name="40% - Accent1 3 8 2 3 3" xfId="24612" xr:uid="{00000000-0005-0000-0000-0000A02D0000}"/>
    <cellStyle name="40% - Accent1 3 8 2 4" xfId="10499" xr:uid="{00000000-0005-0000-0000-0000A12D0000}"/>
    <cellStyle name="40% - Accent1 3 8 2 5" xfId="19073" xr:uid="{00000000-0005-0000-0000-0000A22D0000}"/>
    <cellStyle name="40% - Accent1 3 8 3" xfId="3453" xr:uid="{00000000-0005-0000-0000-0000A32D0000}"/>
    <cellStyle name="40% - Accent1 3 8 3 2" xfId="11885" xr:uid="{00000000-0005-0000-0000-0000A42D0000}"/>
    <cellStyle name="40% - Accent1 3 8 3 3" xfId="20459" xr:uid="{00000000-0005-0000-0000-0000A52D0000}"/>
    <cellStyle name="40% - Accent1 3 8 4" xfId="6222" xr:uid="{00000000-0005-0000-0000-0000A62D0000}"/>
    <cellStyle name="40% - Accent1 3 8 4 2" xfId="14654" xr:uid="{00000000-0005-0000-0000-0000A72D0000}"/>
    <cellStyle name="40% - Accent1 3 8 4 3" xfId="23228" xr:uid="{00000000-0005-0000-0000-0000A82D0000}"/>
    <cellStyle name="40% - Accent1 3 8 5" xfId="9115" xr:uid="{00000000-0005-0000-0000-0000A92D0000}"/>
    <cellStyle name="40% - Accent1 3 8 6" xfId="17689" xr:uid="{00000000-0005-0000-0000-0000AA2D0000}"/>
    <cellStyle name="40% - Accent1 3 9" xfId="1489" xr:uid="{00000000-0005-0000-0000-0000AB2D0000}"/>
    <cellStyle name="40% - Accent1 3 9 2" xfId="4261" xr:uid="{00000000-0005-0000-0000-0000AC2D0000}"/>
    <cellStyle name="40% - Accent1 3 9 2 2" xfId="12693" xr:uid="{00000000-0005-0000-0000-0000AD2D0000}"/>
    <cellStyle name="40% - Accent1 3 9 2 3" xfId="21267" xr:uid="{00000000-0005-0000-0000-0000AE2D0000}"/>
    <cellStyle name="40% - Accent1 3 9 3" xfId="7030" xr:uid="{00000000-0005-0000-0000-0000AF2D0000}"/>
    <cellStyle name="40% - Accent1 3 9 3 2" xfId="15462" xr:uid="{00000000-0005-0000-0000-0000B02D0000}"/>
    <cellStyle name="40% - Accent1 3 9 3 3" xfId="24036" xr:uid="{00000000-0005-0000-0000-0000B12D0000}"/>
    <cellStyle name="40% - Accent1 3 9 4" xfId="9923" xr:uid="{00000000-0005-0000-0000-0000B22D0000}"/>
    <cellStyle name="40% - Accent1 3 9 5" xfId="18497" xr:uid="{00000000-0005-0000-0000-0000B32D0000}"/>
    <cellStyle name="40% - Accent1 4" xfId="74" xr:uid="{00000000-0005-0000-0000-0000B42D0000}"/>
    <cellStyle name="40% - Accent1 4 10" xfId="2890" xr:uid="{00000000-0005-0000-0000-0000B52D0000}"/>
    <cellStyle name="40% - Accent1 4 10 2" xfId="11322" xr:uid="{00000000-0005-0000-0000-0000B62D0000}"/>
    <cellStyle name="40% - Accent1 4 10 3" xfId="19896" xr:uid="{00000000-0005-0000-0000-0000B72D0000}"/>
    <cellStyle name="40% - Accent1 4 11" xfId="5659" xr:uid="{00000000-0005-0000-0000-0000B82D0000}"/>
    <cellStyle name="40% - Accent1 4 11 2" xfId="14091" xr:uid="{00000000-0005-0000-0000-0000B92D0000}"/>
    <cellStyle name="40% - Accent1 4 11 3" xfId="22665" xr:uid="{00000000-0005-0000-0000-0000BA2D0000}"/>
    <cellStyle name="40% - Accent1 4 12" xfId="8457" xr:uid="{00000000-0005-0000-0000-0000BB2D0000}"/>
    <cellStyle name="40% - Accent1 4 12 2" xfId="16889" xr:uid="{00000000-0005-0000-0000-0000BC2D0000}"/>
    <cellStyle name="40% - Accent1 4 12 3" xfId="25463" xr:uid="{00000000-0005-0000-0000-0000BD2D0000}"/>
    <cellStyle name="40% - Accent1 4 13" xfId="8552" xr:uid="{00000000-0005-0000-0000-0000BE2D0000}"/>
    <cellStyle name="40% - Accent1 4 14" xfId="17126" xr:uid="{00000000-0005-0000-0000-0000BF2D0000}"/>
    <cellStyle name="40% - Accent1 4 2" xfId="131" xr:uid="{00000000-0005-0000-0000-0000C02D0000}"/>
    <cellStyle name="40% - Accent1 4 2 10" xfId="17182" xr:uid="{00000000-0005-0000-0000-0000C12D0000}"/>
    <cellStyle name="40% - Accent1 4 2 2" xfId="342" xr:uid="{00000000-0005-0000-0000-0000C22D0000}"/>
    <cellStyle name="40% - Accent1 4 2 2 2" xfId="1146" xr:uid="{00000000-0005-0000-0000-0000C32D0000}"/>
    <cellStyle name="40% - Accent1 4 2 2 2 2" xfId="2531" xr:uid="{00000000-0005-0000-0000-0000C42D0000}"/>
    <cellStyle name="40% - Accent1 4 2 2 2 2 2" xfId="5303" xr:uid="{00000000-0005-0000-0000-0000C52D0000}"/>
    <cellStyle name="40% - Accent1 4 2 2 2 2 2 2" xfId="13735" xr:uid="{00000000-0005-0000-0000-0000C62D0000}"/>
    <cellStyle name="40% - Accent1 4 2 2 2 2 2 3" xfId="22309" xr:uid="{00000000-0005-0000-0000-0000C72D0000}"/>
    <cellStyle name="40% - Accent1 4 2 2 2 2 3" xfId="8072" xr:uid="{00000000-0005-0000-0000-0000C82D0000}"/>
    <cellStyle name="40% - Accent1 4 2 2 2 2 3 2" xfId="16504" xr:uid="{00000000-0005-0000-0000-0000C92D0000}"/>
    <cellStyle name="40% - Accent1 4 2 2 2 2 3 3" xfId="25078" xr:uid="{00000000-0005-0000-0000-0000CA2D0000}"/>
    <cellStyle name="40% - Accent1 4 2 2 2 2 4" xfId="10965" xr:uid="{00000000-0005-0000-0000-0000CB2D0000}"/>
    <cellStyle name="40% - Accent1 4 2 2 2 2 5" xfId="19539" xr:uid="{00000000-0005-0000-0000-0000CC2D0000}"/>
    <cellStyle name="40% - Accent1 4 2 2 2 3" xfId="3919" xr:uid="{00000000-0005-0000-0000-0000CD2D0000}"/>
    <cellStyle name="40% - Accent1 4 2 2 2 3 2" xfId="12351" xr:uid="{00000000-0005-0000-0000-0000CE2D0000}"/>
    <cellStyle name="40% - Accent1 4 2 2 2 3 3" xfId="20925" xr:uid="{00000000-0005-0000-0000-0000CF2D0000}"/>
    <cellStyle name="40% - Accent1 4 2 2 2 4" xfId="6688" xr:uid="{00000000-0005-0000-0000-0000D02D0000}"/>
    <cellStyle name="40% - Accent1 4 2 2 2 4 2" xfId="15120" xr:uid="{00000000-0005-0000-0000-0000D12D0000}"/>
    <cellStyle name="40% - Accent1 4 2 2 2 4 3" xfId="23694" xr:uid="{00000000-0005-0000-0000-0000D22D0000}"/>
    <cellStyle name="40% - Accent1 4 2 2 2 5" xfId="9581" xr:uid="{00000000-0005-0000-0000-0000D32D0000}"/>
    <cellStyle name="40% - Accent1 4 2 2 2 6" xfId="18155" xr:uid="{00000000-0005-0000-0000-0000D42D0000}"/>
    <cellStyle name="40% - Accent1 4 2 2 3" xfId="1727" xr:uid="{00000000-0005-0000-0000-0000D52D0000}"/>
    <cellStyle name="40% - Accent1 4 2 2 3 2" xfId="4499" xr:uid="{00000000-0005-0000-0000-0000D62D0000}"/>
    <cellStyle name="40% - Accent1 4 2 2 3 2 2" xfId="12931" xr:uid="{00000000-0005-0000-0000-0000D72D0000}"/>
    <cellStyle name="40% - Accent1 4 2 2 3 2 3" xfId="21505" xr:uid="{00000000-0005-0000-0000-0000D82D0000}"/>
    <cellStyle name="40% - Accent1 4 2 2 3 3" xfId="7268" xr:uid="{00000000-0005-0000-0000-0000D92D0000}"/>
    <cellStyle name="40% - Accent1 4 2 2 3 3 2" xfId="15700" xr:uid="{00000000-0005-0000-0000-0000DA2D0000}"/>
    <cellStyle name="40% - Accent1 4 2 2 3 3 3" xfId="24274" xr:uid="{00000000-0005-0000-0000-0000DB2D0000}"/>
    <cellStyle name="40% - Accent1 4 2 2 3 4" xfId="10161" xr:uid="{00000000-0005-0000-0000-0000DC2D0000}"/>
    <cellStyle name="40% - Accent1 4 2 2 3 5" xfId="18735" xr:uid="{00000000-0005-0000-0000-0000DD2D0000}"/>
    <cellStyle name="40% - Accent1 4 2 2 4" xfId="3115" xr:uid="{00000000-0005-0000-0000-0000DE2D0000}"/>
    <cellStyle name="40% - Accent1 4 2 2 4 2" xfId="11547" xr:uid="{00000000-0005-0000-0000-0000DF2D0000}"/>
    <cellStyle name="40% - Accent1 4 2 2 4 3" xfId="20121" xr:uid="{00000000-0005-0000-0000-0000E02D0000}"/>
    <cellStyle name="40% - Accent1 4 2 2 5" xfId="5884" xr:uid="{00000000-0005-0000-0000-0000E12D0000}"/>
    <cellStyle name="40% - Accent1 4 2 2 5 2" xfId="14316" xr:uid="{00000000-0005-0000-0000-0000E22D0000}"/>
    <cellStyle name="40% - Accent1 4 2 2 5 3" xfId="22890" xr:uid="{00000000-0005-0000-0000-0000E32D0000}"/>
    <cellStyle name="40% - Accent1 4 2 2 6" xfId="8777" xr:uid="{00000000-0005-0000-0000-0000E42D0000}"/>
    <cellStyle name="40% - Accent1 4 2 2 7" xfId="17351" xr:uid="{00000000-0005-0000-0000-0000E52D0000}"/>
    <cellStyle name="40% - Accent1 4 2 3" xfId="567" xr:uid="{00000000-0005-0000-0000-0000E62D0000}"/>
    <cellStyle name="40% - Accent1 4 2 3 2" xfId="1359" xr:uid="{00000000-0005-0000-0000-0000E72D0000}"/>
    <cellStyle name="40% - Accent1 4 2 3 2 2" xfId="2744" xr:uid="{00000000-0005-0000-0000-0000E82D0000}"/>
    <cellStyle name="40% - Accent1 4 2 3 2 2 2" xfId="5516" xr:uid="{00000000-0005-0000-0000-0000E92D0000}"/>
    <cellStyle name="40% - Accent1 4 2 3 2 2 2 2" xfId="13948" xr:uid="{00000000-0005-0000-0000-0000EA2D0000}"/>
    <cellStyle name="40% - Accent1 4 2 3 2 2 2 3" xfId="22522" xr:uid="{00000000-0005-0000-0000-0000EB2D0000}"/>
    <cellStyle name="40% - Accent1 4 2 3 2 2 3" xfId="8285" xr:uid="{00000000-0005-0000-0000-0000EC2D0000}"/>
    <cellStyle name="40% - Accent1 4 2 3 2 2 3 2" xfId="16717" xr:uid="{00000000-0005-0000-0000-0000ED2D0000}"/>
    <cellStyle name="40% - Accent1 4 2 3 2 2 3 3" xfId="25291" xr:uid="{00000000-0005-0000-0000-0000EE2D0000}"/>
    <cellStyle name="40% - Accent1 4 2 3 2 2 4" xfId="11178" xr:uid="{00000000-0005-0000-0000-0000EF2D0000}"/>
    <cellStyle name="40% - Accent1 4 2 3 2 2 5" xfId="19752" xr:uid="{00000000-0005-0000-0000-0000F02D0000}"/>
    <cellStyle name="40% - Accent1 4 2 3 2 3" xfId="4132" xr:uid="{00000000-0005-0000-0000-0000F12D0000}"/>
    <cellStyle name="40% - Accent1 4 2 3 2 3 2" xfId="12564" xr:uid="{00000000-0005-0000-0000-0000F22D0000}"/>
    <cellStyle name="40% - Accent1 4 2 3 2 3 3" xfId="21138" xr:uid="{00000000-0005-0000-0000-0000F32D0000}"/>
    <cellStyle name="40% - Accent1 4 2 3 2 4" xfId="6901" xr:uid="{00000000-0005-0000-0000-0000F42D0000}"/>
    <cellStyle name="40% - Accent1 4 2 3 2 4 2" xfId="15333" xr:uid="{00000000-0005-0000-0000-0000F52D0000}"/>
    <cellStyle name="40% - Accent1 4 2 3 2 4 3" xfId="23907" xr:uid="{00000000-0005-0000-0000-0000F62D0000}"/>
    <cellStyle name="40% - Accent1 4 2 3 2 5" xfId="9794" xr:uid="{00000000-0005-0000-0000-0000F72D0000}"/>
    <cellStyle name="40% - Accent1 4 2 3 2 6" xfId="18368" xr:uid="{00000000-0005-0000-0000-0000F82D0000}"/>
    <cellStyle name="40% - Accent1 4 2 3 3" xfId="1952" xr:uid="{00000000-0005-0000-0000-0000F92D0000}"/>
    <cellStyle name="40% - Accent1 4 2 3 3 2" xfId="4724" xr:uid="{00000000-0005-0000-0000-0000FA2D0000}"/>
    <cellStyle name="40% - Accent1 4 2 3 3 2 2" xfId="13156" xr:uid="{00000000-0005-0000-0000-0000FB2D0000}"/>
    <cellStyle name="40% - Accent1 4 2 3 3 2 3" xfId="21730" xr:uid="{00000000-0005-0000-0000-0000FC2D0000}"/>
    <cellStyle name="40% - Accent1 4 2 3 3 3" xfId="7493" xr:uid="{00000000-0005-0000-0000-0000FD2D0000}"/>
    <cellStyle name="40% - Accent1 4 2 3 3 3 2" xfId="15925" xr:uid="{00000000-0005-0000-0000-0000FE2D0000}"/>
    <cellStyle name="40% - Accent1 4 2 3 3 3 3" xfId="24499" xr:uid="{00000000-0005-0000-0000-0000FF2D0000}"/>
    <cellStyle name="40% - Accent1 4 2 3 3 4" xfId="10386" xr:uid="{00000000-0005-0000-0000-0000002E0000}"/>
    <cellStyle name="40% - Accent1 4 2 3 3 5" xfId="18960" xr:uid="{00000000-0005-0000-0000-0000012E0000}"/>
    <cellStyle name="40% - Accent1 4 2 3 4" xfId="3340" xr:uid="{00000000-0005-0000-0000-0000022E0000}"/>
    <cellStyle name="40% - Accent1 4 2 3 4 2" xfId="11772" xr:uid="{00000000-0005-0000-0000-0000032E0000}"/>
    <cellStyle name="40% - Accent1 4 2 3 4 3" xfId="20346" xr:uid="{00000000-0005-0000-0000-0000042E0000}"/>
    <cellStyle name="40% - Accent1 4 2 3 5" xfId="6109" xr:uid="{00000000-0005-0000-0000-0000052E0000}"/>
    <cellStyle name="40% - Accent1 4 2 3 5 2" xfId="14541" xr:uid="{00000000-0005-0000-0000-0000062E0000}"/>
    <cellStyle name="40% - Accent1 4 2 3 5 3" xfId="23115" xr:uid="{00000000-0005-0000-0000-0000072E0000}"/>
    <cellStyle name="40% - Accent1 4 2 3 6" xfId="9002" xr:uid="{00000000-0005-0000-0000-0000082E0000}"/>
    <cellStyle name="40% - Accent1 4 2 3 7" xfId="17576" xr:uid="{00000000-0005-0000-0000-0000092E0000}"/>
    <cellStyle name="40% - Accent1 4 2 4" xfId="977" xr:uid="{00000000-0005-0000-0000-00000A2E0000}"/>
    <cellStyle name="40% - Accent1 4 2 4 2" xfId="2362" xr:uid="{00000000-0005-0000-0000-00000B2E0000}"/>
    <cellStyle name="40% - Accent1 4 2 4 2 2" xfId="5134" xr:uid="{00000000-0005-0000-0000-00000C2E0000}"/>
    <cellStyle name="40% - Accent1 4 2 4 2 2 2" xfId="13566" xr:uid="{00000000-0005-0000-0000-00000D2E0000}"/>
    <cellStyle name="40% - Accent1 4 2 4 2 2 3" xfId="22140" xr:uid="{00000000-0005-0000-0000-00000E2E0000}"/>
    <cellStyle name="40% - Accent1 4 2 4 2 3" xfId="7903" xr:uid="{00000000-0005-0000-0000-00000F2E0000}"/>
    <cellStyle name="40% - Accent1 4 2 4 2 3 2" xfId="16335" xr:uid="{00000000-0005-0000-0000-0000102E0000}"/>
    <cellStyle name="40% - Accent1 4 2 4 2 3 3" xfId="24909" xr:uid="{00000000-0005-0000-0000-0000112E0000}"/>
    <cellStyle name="40% - Accent1 4 2 4 2 4" xfId="10796" xr:uid="{00000000-0005-0000-0000-0000122E0000}"/>
    <cellStyle name="40% - Accent1 4 2 4 2 5" xfId="19370" xr:uid="{00000000-0005-0000-0000-0000132E0000}"/>
    <cellStyle name="40% - Accent1 4 2 4 3" xfId="3750" xr:uid="{00000000-0005-0000-0000-0000142E0000}"/>
    <cellStyle name="40% - Accent1 4 2 4 3 2" xfId="12182" xr:uid="{00000000-0005-0000-0000-0000152E0000}"/>
    <cellStyle name="40% - Accent1 4 2 4 3 3" xfId="20756" xr:uid="{00000000-0005-0000-0000-0000162E0000}"/>
    <cellStyle name="40% - Accent1 4 2 4 4" xfId="6519" xr:uid="{00000000-0005-0000-0000-0000172E0000}"/>
    <cellStyle name="40% - Accent1 4 2 4 4 2" xfId="14951" xr:uid="{00000000-0005-0000-0000-0000182E0000}"/>
    <cellStyle name="40% - Accent1 4 2 4 4 3" xfId="23525" xr:uid="{00000000-0005-0000-0000-0000192E0000}"/>
    <cellStyle name="40% - Accent1 4 2 4 5" xfId="9412" xr:uid="{00000000-0005-0000-0000-00001A2E0000}"/>
    <cellStyle name="40% - Accent1 4 2 4 6" xfId="17986" xr:uid="{00000000-0005-0000-0000-00001B2E0000}"/>
    <cellStyle name="40% - Accent1 4 2 5" xfId="806" xr:uid="{00000000-0005-0000-0000-00001C2E0000}"/>
    <cellStyle name="40% - Accent1 4 2 5 2" xfId="2191" xr:uid="{00000000-0005-0000-0000-00001D2E0000}"/>
    <cellStyle name="40% - Accent1 4 2 5 2 2" xfId="4963" xr:uid="{00000000-0005-0000-0000-00001E2E0000}"/>
    <cellStyle name="40% - Accent1 4 2 5 2 2 2" xfId="13395" xr:uid="{00000000-0005-0000-0000-00001F2E0000}"/>
    <cellStyle name="40% - Accent1 4 2 5 2 2 3" xfId="21969" xr:uid="{00000000-0005-0000-0000-0000202E0000}"/>
    <cellStyle name="40% - Accent1 4 2 5 2 3" xfId="7732" xr:uid="{00000000-0005-0000-0000-0000212E0000}"/>
    <cellStyle name="40% - Accent1 4 2 5 2 3 2" xfId="16164" xr:uid="{00000000-0005-0000-0000-0000222E0000}"/>
    <cellStyle name="40% - Accent1 4 2 5 2 3 3" xfId="24738" xr:uid="{00000000-0005-0000-0000-0000232E0000}"/>
    <cellStyle name="40% - Accent1 4 2 5 2 4" xfId="10625" xr:uid="{00000000-0005-0000-0000-0000242E0000}"/>
    <cellStyle name="40% - Accent1 4 2 5 2 5" xfId="19199" xr:uid="{00000000-0005-0000-0000-0000252E0000}"/>
    <cellStyle name="40% - Accent1 4 2 5 3" xfId="3579" xr:uid="{00000000-0005-0000-0000-0000262E0000}"/>
    <cellStyle name="40% - Accent1 4 2 5 3 2" xfId="12011" xr:uid="{00000000-0005-0000-0000-0000272E0000}"/>
    <cellStyle name="40% - Accent1 4 2 5 3 3" xfId="20585" xr:uid="{00000000-0005-0000-0000-0000282E0000}"/>
    <cellStyle name="40% - Accent1 4 2 5 4" xfId="6348" xr:uid="{00000000-0005-0000-0000-0000292E0000}"/>
    <cellStyle name="40% - Accent1 4 2 5 4 2" xfId="14780" xr:uid="{00000000-0005-0000-0000-00002A2E0000}"/>
    <cellStyle name="40% - Accent1 4 2 5 4 3" xfId="23354" xr:uid="{00000000-0005-0000-0000-00002B2E0000}"/>
    <cellStyle name="40% - Accent1 4 2 5 5" xfId="9241" xr:uid="{00000000-0005-0000-0000-00002C2E0000}"/>
    <cellStyle name="40% - Accent1 4 2 5 6" xfId="17815" xr:uid="{00000000-0005-0000-0000-00002D2E0000}"/>
    <cellStyle name="40% - Accent1 4 2 6" xfId="1558" xr:uid="{00000000-0005-0000-0000-00002E2E0000}"/>
    <cellStyle name="40% - Accent1 4 2 6 2" xfId="4330" xr:uid="{00000000-0005-0000-0000-00002F2E0000}"/>
    <cellStyle name="40% - Accent1 4 2 6 2 2" xfId="12762" xr:uid="{00000000-0005-0000-0000-0000302E0000}"/>
    <cellStyle name="40% - Accent1 4 2 6 2 3" xfId="21336" xr:uid="{00000000-0005-0000-0000-0000312E0000}"/>
    <cellStyle name="40% - Accent1 4 2 6 3" xfId="7099" xr:uid="{00000000-0005-0000-0000-0000322E0000}"/>
    <cellStyle name="40% - Accent1 4 2 6 3 2" xfId="15531" xr:uid="{00000000-0005-0000-0000-0000332E0000}"/>
    <cellStyle name="40% - Accent1 4 2 6 3 3" xfId="24105" xr:uid="{00000000-0005-0000-0000-0000342E0000}"/>
    <cellStyle name="40% - Accent1 4 2 6 4" xfId="9992" xr:uid="{00000000-0005-0000-0000-0000352E0000}"/>
    <cellStyle name="40% - Accent1 4 2 6 5" xfId="18566" xr:uid="{00000000-0005-0000-0000-0000362E0000}"/>
    <cellStyle name="40% - Accent1 4 2 7" xfId="2946" xr:uid="{00000000-0005-0000-0000-0000372E0000}"/>
    <cellStyle name="40% - Accent1 4 2 7 2" xfId="11378" xr:uid="{00000000-0005-0000-0000-0000382E0000}"/>
    <cellStyle name="40% - Accent1 4 2 7 3" xfId="19952" xr:uid="{00000000-0005-0000-0000-0000392E0000}"/>
    <cellStyle name="40% - Accent1 4 2 8" xfId="5715" xr:uid="{00000000-0005-0000-0000-00003A2E0000}"/>
    <cellStyle name="40% - Accent1 4 2 8 2" xfId="14147" xr:uid="{00000000-0005-0000-0000-00003B2E0000}"/>
    <cellStyle name="40% - Accent1 4 2 8 3" xfId="22721" xr:uid="{00000000-0005-0000-0000-00003C2E0000}"/>
    <cellStyle name="40% - Accent1 4 2 9" xfId="8608" xr:uid="{00000000-0005-0000-0000-00003D2E0000}"/>
    <cellStyle name="40% - Accent1 4 3" xfId="230" xr:uid="{00000000-0005-0000-0000-00003E2E0000}"/>
    <cellStyle name="40% - Accent1 4 3 2" xfId="624" xr:uid="{00000000-0005-0000-0000-00003F2E0000}"/>
    <cellStyle name="40% - Accent1 4 3 2 2" xfId="1416" xr:uid="{00000000-0005-0000-0000-0000402E0000}"/>
    <cellStyle name="40% - Accent1 4 3 2 2 2" xfId="2801" xr:uid="{00000000-0005-0000-0000-0000412E0000}"/>
    <cellStyle name="40% - Accent1 4 3 2 2 2 2" xfId="5573" xr:uid="{00000000-0005-0000-0000-0000422E0000}"/>
    <cellStyle name="40% - Accent1 4 3 2 2 2 2 2" xfId="14005" xr:uid="{00000000-0005-0000-0000-0000432E0000}"/>
    <cellStyle name="40% - Accent1 4 3 2 2 2 2 3" xfId="22579" xr:uid="{00000000-0005-0000-0000-0000442E0000}"/>
    <cellStyle name="40% - Accent1 4 3 2 2 2 3" xfId="8342" xr:uid="{00000000-0005-0000-0000-0000452E0000}"/>
    <cellStyle name="40% - Accent1 4 3 2 2 2 3 2" xfId="16774" xr:uid="{00000000-0005-0000-0000-0000462E0000}"/>
    <cellStyle name="40% - Accent1 4 3 2 2 2 3 3" xfId="25348" xr:uid="{00000000-0005-0000-0000-0000472E0000}"/>
    <cellStyle name="40% - Accent1 4 3 2 2 2 4" xfId="11235" xr:uid="{00000000-0005-0000-0000-0000482E0000}"/>
    <cellStyle name="40% - Accent1 4 3 2 2 2 5" xfId="19809" xr:uid="{00000000-0005-0000-0000-0000492E0000}"/>
    <cellStyle name="40% - Accent1 4 3 2 2 3" xfId="4189" xr:uid="{00000000-0005-0000-0000-00004A2E0000}"/>
    <cellStyle name="40% - Accent1 4 3 2 2 3 2" xfId="12621" xr:uid="{00000000-0005-0000-0000-00004B2E0000}"/>
    <cellStyle name="40% - Accent1 4 3 2 2 3 3" xfId="21195" xr:uid="{00000000-0005-0000-0000-00004C2E0000}"/>
    <cellStyle name="40% - Accent1 4 3 2 2 4" xfId="6958" xr:uid="{00000000-0005-0000-0000-00004D2E0000}"/>
    <cellStyle name="40% - Accent1 4 3 2 2 4 2" xfId="15390" xr:uid="{00000000-0005-0000-0000-00004E2E0000}"/>
    <cellStyle name="40% - Accent1 4 3 2 2 4 3" xfId="23964" xr:uid="{00000000-0005-0000-0000-00004F2E0000}"/>
    <cellStyle name="40% - Accent1 4 3 2 2 5" xfId="9851" xr:uid="{00000000-0005-0000-0000-0000502E0000}"/>
    <cellStyle name="40% - Accent1 4 3 2 2 6" xfId="18425" xr:uid="{00000000-0005-0000-0000-0000512E0000}"/>
    <cellStyle name="40% - Accent1 4 3 2 3" xfId="2009" xr:uid="{00000000-0005-0000-0000-0000522E0000}"/>
    <cellStyle name="40% - Accent1 4 3 2 3 2" xfId="4781" xr:uid="{00000000-0005-0000-0000-0000532E0000}"/>
    <cellStyle name="40% - Accent1 4 3 2 3 2 2" xfId="13213" xr:uid="{00000000-0005-0000-0000-0000542E0000}"/>
    <cellStyle name="40% - Accent1 4 3 2 3 2 3" xfId="21787" xr:uid="{00000000-0005-0000-0000-0000552E0000}"/>
    <cellStyle name="40% - Accent1 4 3 2 3 3" xfId="7550" xr:uid="{00000000-0005-0000-0000-0000562E0000}"/>
    <cellStyle name="40% - Accent1 4 3 2 3 3 2" xfId="15982" xr:uid="{00000000-0005-0000-0000-0000572E0000}"/>
    <cellStyle name="40% - Accent1 4 3 2 3 3 3" xfId="24556" xr:uid="{00000000-0005-0000-0000-0000582E0000}"/>
    <cellStyle name="40% - Accent1 4 3 2 3 4" xfId="10443" xr:uid="{00000000-0005-0000-0000-0000592E0000}"/>
    <cellStyle name="40% - Accent1 4 3 2 3 5" xfId="19017" xr:uid="{00000000-0005-0000-0000-00005A2E0000}"/>
    <cellStyle name="40% - Accent1 4 3 2 4" xfId="3397" xr:uid="{00000000-0005-0000-0000-00005B2E0000}"/>
    <cellStyle name="40% - Accent1 4 3 2 4 2" xfId="11829" xr:uid="{00000000-0005-0000-0000-00005C2E0000}"/>
    <cellStyle name="40% - Accent1 4 3 2 4 3" xfId="20403" xr:uid="{00000000-0005-0000-0000-00005D2E0000}"/>
    <cellStyle name="40% - Accent1 4 3 2 5" xfId="6166" xr:uid="{00000000-0005-0000-0000-00005E2E0000}"/>
    <cellStyle name="40% - Accent1 4 3 2 5 2" xfId="14598" xr:uid="{00000000-0005-0000-0000-00005F2E0000}"/>
    <cellStyle name="40% - Accent1 4 3 2 5 3" xfId="23172" xr:uid="{00000000-0005-0000-0000-0000602E0000}"/>
    <cellStyle name="40% - Accent1 4 3 2 6" xfId="9059" xr:uid="{00000000-0005-0000-0000-0000612E0000}"/>
    <cellStyle name="40% - Accent1 4 3 2 7" xfId="17633" xr:uid="{00000000-0005-0000-0000-0000622E0000}"/>
    <cellStyle name="40% - Accent1 4 3 3" xfId="1034" xr:uid="{00000000-0005-0000-0000-0000632E0000}"/>
    <cellStyle name="40% - Accent1 4 3 3 2" xfId="2419" xr:uid="{00000000-0005-0000-0000-0000642E0000}"/>
    <cellStyle name="40% - Accent1 4 3 3 2 2" xfId="5191" xr:uid="{00000000-0005-0000-0000-0000652E0000}"/>
    <cellStyle name="40% - Accent1 4 3 3 2 2 2" xfId="13623" xr:uid="{00000000-0005-0000-0000-0000662E0000}"/>
    <cellStyle name="40% - Accent1 4 3 3 2 2 3" xfId="22197" xr:uid="{00000000-0005-0000-0000-0000672E0000}"/>
    <cellStyle name="40% - Accent1 4 3 3 2 3" xfId="7960" xr:uid="{00000000-0005-0000-0000-0000682E0000}"/>
    <cellStyle name="40% - Accent1 4 3 3 2 3 2" xfId="16392" xr:uid="{00000000-0005-0000-0000-0000692E0000}"/>
    <cellStyle name="40% - Accent1 4 3 3 2 3 3" xfId="24966" xr:uid="{00000000-0005-0000-0000-00006A2E0000}"/>
    <cellStyle name="40% - Accent1 4 3 3 2 4" xfId="10853" xr:uid="{00000000-0005-0000-0000-00006B2E0000}"/>
    <cellStyle name="40% - Accent1 4 3 3 2 5" xfId="19427" xr:uid="{00000000-0005-0000-0000-00006C2E0000}"/>
    <cellStyle name="40% - Accent1 4 3 3 3" xfId="3807" xr:uid="{00000000-0005-0000-0000-00006D2E0000}"/>
    <cellStyle name="40% - Accent1 4 3 3 3 2" xfId="12239" xr:uid="{00000000-0005-0000-0000-00006E2E0000}"/>
    <cellStyle name="40% - Accent1 4 3 3 3 3" xfId="20813" xr:uid="{00000000-0005-0000-0000-00006F2E0000}"/>
    <cellStyle name="40% - Accent1 4 3 3 4" xfId="6576" xr:uid="{00000000-0005-0000-0000-0000702E0000}"/>
    <cellStyle name="40% - Accent1 4 3 3 4 2" xfId="15008" xr:uid="{00000000-0005-0000-0000-0000712E0000}"/>
    <cellStyle name="40% - Accent1 4 3 3 4 3" xfId="23582" xr:uid="{00000000-0005-0000-0000-0000722E0000}"/>
    <cellStyle name="40% - Accent1 4 3 3 5" xfId="9469" xr:uid="{00000000-0005-0000-0000-0000732E0000}"/>
    <cellStyle name="40% - Accent1 4 3 3 6" xfId="18043" xr:uid="{00000000-0005-0000-0000-0000742E0000}"/>
    <cellStyle name="40% - Accent1 4 3 4" xfId="863" xr:uid="{00000000-0005-0000-0000-0000752E0000}"/>
    <cellStyle name="40% - Accent1 4 3 4 2" xfId="2248" xr:uid="{00000000-0005-0000-0000-0000762E0000}"/>
    <cellStyle name="40% - Accent1 4 3 4 2 2" xfId="5020" xr:uid="{00000000-0005-0000-0000-0000772E0000}"/>
    <cellStyle name="40% - Accent1 4 3 4 2 2 2" xfId="13452" xr:uid="{00000000-0005-0000-0000-0000782E0000}"/>
    <cellStyle name="40% - Accent1 4 3 4 2 2 3" xfId="22026" xr:uid="{00000000-0005-0000-0000-0000792E0000}"/>
    <cellStyle name="40% - Accent1 4 3 4 2 3" xfId="7789" xr:uid="{00000000-0005-0000-0000-00007A2E0000}"/>
    <cellStyle name="40% - Accent1 4 3 4 2 3 2" xfId="16221" xr:uid="{00000000-0005-0000-0000-00007B2E0000}"/>
    <cellStyle name="40% - Accent1 4 3 4 2 3 3" xfId="24795" xr:uid="{00000000-0005-0000-0000-00007C2E0000}"/>
    <cellStyle name="40% - Accent1 4 3 4 2 4" xfId="10682" xr:uid="{00000000-0005-0000-0000-00007D2E0000}"/>
    <cellStyle name="40% - Accent1 4 3 4 2 5" xfId="19256" xr:uid="{00000000-0005-0000-0000-00007E2E0000}"/>
    <cellStyle name="40% - Accent1 4 3 4 3" xfId="3636" xr:uid="{00000000-0005-0000-0000-00007F2E0000}"/>
    <cellStyle name="40% - Accent1 4 3 4 3 2" xfId="12068" xr:uid="{00000000-0005-0000-0000-0000802E0000}"/>
    <cellStyle name="40% - Accent1 4 3 4 3 3" xfId="20642" xr:uid="{00000000-0005-0000-0000-0000812E0000}"/>
    <cellStyle name="40% - Accent1 4 3 4 4" xfId="6405" xr:uid="{00000000-0005-0000-0000-0000822E0000}"/>
    <cellStyle name="40% - Accent1 4 3 4 4 2" xfId="14837" xr:uid="{00000000-0005-0000-0000-0000832E0000}"/>
    <cellStyle name="40% - Accent1 4 3 4 4 3" xfId="23411" xr:uid="{00000000-0005-0000-0000-0000842E0000}"/>
    <cellStyle name="40% - Accent1 4 3 4 5" xfId="9298" xr:uid="{00000000-0005-0000-0000-0000852E0000}"/>
    <cellStyle name="40% - Accent1 4 3 4 6" xfId="17872" xr:uid="{00000000-0005-0000-0000-0000862E0000}"/>
    <cellStyle name="40% - Accent1 4 3 5" xfId="1615" xr:uid="{00000000-0005-0000-0000-0000872E0000}"/>
    <cellStyle name="40% - Accent1 4 3 5 2" xfId="4387" xr:uid="{00000000-0005-0000-0000-0000882E0000}"/>
    <cellStyle name="40% - Accent1 4 3 5 2 2" xfId="12819" xr:uid="{00000000-0005-0000-0000-0000892E0000}"/>
    <cellStyle name="40% - Accent1 4 3 5 2 3" xfId="21393" xr:uid="{00000000-0005-0000-0000-00008A2E0000}"/>
    <cellStyle name="40% - Accent1 4 3 5 3" xfId="7156" xr:uid="{00000000-0005-0000-0000-00008B2E0000}"/>
    <cellStyle name="40% - Accent1 4 3 5 3 2" xfId="15588" xr:uid="{00000000-0005-0000-0000-00008C2E0000}"/>
    <cellStyle name="40% - Accent1 4 3 5 3 3" xfId="24162" xr:uid="{00000000-0005-0000-0000-00008D2E0000}"/>
    <cellStyle name="40% - Accent1 4 3 5 4" xfId="10049" xr:uid="{00000000-0005-0000-0000-00008E2E0000}"/>
    <cellStyle name="40% - Accent1 4 3 5 5" xfId="18623" xr:uid="{00000000-0005-0000-0000-00008F2E0000}"/>
    <cellStyle name="40% - Accent1 4 3 6" xfId="3003" xr:uid="{00000000-0005-0000-0000-0000902E0000}"/>
    <cellStyle name="40% - Accent1 4 3 6 2" xfId="11435" xr:uid="{00000000-0005-0000-0000-0000912E0000}"/>
    <cellStyle name="40% - Accent1 4 3 6 3" xfId="20009" xr:uid="{00000000-0005-0000-0000-0000922E0000}"/>
    <cellStyle name="40% - Accent1 4 3 7" xfId="5772" xr:uid="{00000000-0005-0000-0000-0000932E0000}"/>
    <cellStyle name="40% - Accent1 4 3 7 2" xfId="14204" xr:uid="{00000000-0005-0000-0000-0000942E0000}"/>
    <cellStyle name="40% - Accent1 4 3 7 3" xfId="22778" xr:uid="{00000000-0005-0000-0000-0000952E0000}"/>
    <cellStyle name="40% - Accent1 4 3 8" xfId="8665" xr:uid="{00000000-0005-0000-0000-0000962E0000}"/>
    <cellStyle name="40% - Accent1 4 3 9" xfId="17239" xr:uid="{00000000-0005-0000-0000-0000972E0000}"/>
    <cellStyle name="40% - Accent1 4 4" xfId="286" xr:uid="{00000000-0005-0000-0000-0000982E0000}"/>
    <cellStyle name="40% - Accent1 4 4 2" xfId="511" xr:uid="{00000000-0005-0000-0000-0000992E0000}"/>
    <cellStyle name="40% - Accent1 4 4 2 2" xfId="1303" xr:uid="{00000000-0005-0000-0000-00009A2E0000}"/>
    <cellStyle name="40% - Accent1 4 4 2 2 2" xfId="2688" xr:uid="{00000000-0005-0000-0000-00009B2E0000}"/>
    <cellStyle name="40% - Accent1 4 4 2 2 2 2" xfId="5460" xr:uid="{00000000-0005-0000-0000-00009C2E0000}"/>
    <cellStyle name="40% - Accent1 4 4 2 2 2 2 2" xfId="13892" xr:uid="{00000000-0005-0000-0000-00009D2E0000}"/>
    <cellStyle name="40% - Accent1 4 4 2 2 2 2 3" xfId="22466" xr:uid="{00000000-0005-0000-0000-00009E2E0000}"/>
    <cellStyle name="40% - Accent1 4 4 2 2 2 3" xfId="8229" xr:uid="{00000000-0005-0000-0000-00009F2E0000}"/>
    <cellStyle name="40% - Accent1 4 4 2 2 2 3 2" xfId="16661" xr:uid="{00000000-0005-0000-0000-0000A02E0000}"/>
    <cellStyle name="40% - Accent1 4 4 2 2 2 3 3" xfId="25235" xr:uid="{00000000-0005-0000-0000-0000A12E0000}"/>
    <cellStyle name="40% - Accent1 4 4 2 2 2 4" xfId="11122" xr:uid="{00000000-0005-0000-0000-0000A22E0000}"/>
    <cellStyle name="40% - Accent1 4 4 2 2 2 5" xfId="19696" xr:uid="{00000000-0005-0000-0000-0000A32E0000}"/>
    <cellStyle name="40% - Accent1 4 4 2 2 3" xfId="4076" xr:uid="{00000000-0005-0000-0000-0000A42E0000}"/>
    <cellStyle name="40% - Accent1 4 4 2 2 3 2" xfId="12508" xr:uid="{00000000-0005-0000-0000-0000A52E0000}"/>
    <cellStyle name="40% - Accent1 4 4 2 2 3 3" xfId="21082" xr:uid="{00000000-0005-0000-0000-0000A62E0000}"/>
    <cellStyle name="40% - Accent1 4 4 2 2 4" xfId="6845" xr:uid="{00000000-0005-0000-0000-0000A72E0000}"/>
    <cellStyle name="40% - Accent1 4 4 2 2 4 2" xfId="15277" xr:uid="{00000000-0005-0000-0000-0000A82E0000}"/>
    <cellStyle name="40% - Accent1 4 4 2 2 4 3" xfId="23851" xr:uid="{00000000-0005-0000-0000-0000A92E0000}"/>
    <cellStyle name="40% - Accent1 4 4 2 2 5" xfId="9738" xr:uid="{00000000-0005-0000-0000-0000AA2E0000}"/>
    <cellStyle name="40% - Accent1 4 4 2 2 6" xfId="18312" xr:uid="{00000000-0005-0000-0000-0000AB2E0000}"/>
    <cellStyle name="40% - Accent1 4 4 2 3" xfId="1896" xr:uid="{00000000-0005-0000-0000-0000AC2E0000}"/>
    <cellStyle name="40% - Accent1 4 4 2 3 2" xfId="4668" xr:uid="{00000000-0005-0000-0000-0000AD2E0000}"/>
    <cellStyle name="40% - Accent1 4 4 2 3 2 2" xfId="13100" xr:uid="{00000000-0005-0000-0000-0000AE2E0000}"/>
    <cellStyle name="40% - Accent1 4 4 2 3 2 3" xfId="21674" xr:uid="{00000000-0005-0000-0000-0000AF2E0000}"/>
    <cellStyle name="40% - Accent1 4 4 2 3 3" xfId="7437" xr:uid="{00000000-0005-0000-0000-0000B02E0000}"/>
    <cellStyle name="40% - Accent1 4 4 2 3 3 2" xfId="15869" xr:uid="{00000000-0005-0000-0000-0000B12E0000}"/>
    <cellStyle name="40% - Accent1 4 4 2 3 3 3" xfId="24443" xr:uid="{00000000-0005-0000-0000-0000B22E0000}"/>
    <cellStyle name="40% - Accent1 4 4 2 3 4" xfId="10330" xr:uid="{00000000-0005-0000-0000-0000B32E0000}"/>
    <cellStyle name="40% - Accent1 4 4 2 3 5" xfId="18904" xr:uid="{00000000-0005-0000-0000-0000B42E0000}"/>
    <cellStyle name="40% - Accent1 4 4 2 4" xfId="3284" xr:uid="{00000000-0005-0000-0000-0000B52E0000}"/>
    <cellStyle name="40% - Accent1 4 4 2 4 2" xfId="11716" xr:uid="{00000000-0005-0000-0000-0000B62E0000}"/>
    <cellStyle name="40% - Accent1 4 4 2 4 3" xfId="20290" xr:uid="{00000000-0005-0000-0000-0000B72E0000}"/>
    <cellStyle name="40% - Accent1 4 4 2 5" xfId="6053" xr:uid="{00000000-0005-0000-0000-0000B82E0000}"/>
    <cellStyle name="40% - Accent1 4 4 2 5 2" xfId="14485" xr:uid="{00000000-0005-0000-0000-0000B92E0000}"/>
    <cellStyle name="40% - Accent1 4 4 2 5 3" xfId="23059" xr:uid="{00000000-0005-0000-0000-0000BA2E0000}"/>
    <cellStyle name="40% - Accent1 4 4 2 6" xfId="8946" xr:uid="{00000000-0005-0000-0000-0000BB2E0000}"/>
    <cellStyle name="40% - Accent1 4 4 2 7" xfId="17520" xr:uid="{00000000-0005-0000-0000-0000BC2E0000}"/>
    <cellStyle name="40% - Accent1 4 4 3" xfId="1090" xr:uid="{00000000-0005-0000-0000-0000BD2E0000}"/>
    <cellStyle name="40% - Accent1 4 4 3 2" xfId="2475" xr:uid="{00000000-0005-0000-0000-0000BE2E0000}"/>
    <cellStyle name="40% - Accent1 4 4 3 2 2" xfId="5247" xr:uid="{00000000-0005-0000-0000-0000BF2E0000}"/>
    <cellStyle name="40% - Accent1 4 4 3 2 2 2" xfId="13679" xr:uid="{00000000-0005-0000-0000-0000C02E0000}"/>
    <cellStyle name="40% - Accent1 4 4 3 2 2 3" xfId="22253" xr:uid="{00000000-0005-0000-0000-0000C12E0000}"/>
    <cellStyle name="40% - Accent1 4 4 3 2 3" xfId="8016" xr:uid="{00000000-0005-0000-0000-0000C22E0000}"/>
    <cellStyle name="40% - Accent1 4 4 3 2 3 2" xfId="16448" xr:uid="{00000000-0005-0000-0000-0000C32E0000}"/>
    <cellStyle name="40% - Accent1 4 4 3 2 3 3" xfId="25022" xr:uid="{00000000-0005-0000-0000-0000C42E0000}"/>
    <cellStyle name="40% - Accent1 4 4 3 2 4" xfId="10909" xr:uid="{00000000-0005-0000-0000-0000C52E0000}"/>
    <cellStyle name="40% - Accent1 4 4 3 2 5" xfId="19483" xr:uid="{00000000-0005-0000-0000-0000C62E0000}"/>
    <cellStyle name="40% - Accent1 4 4 3 3" xfId="3863" xr:uid="{00000000-0005-0000-0000-0000C72E0000}"/>
    <cellStyle name="40% - Accent1 4 4 3 3 2" xfId="12295" xr:uid="{00000000-0005-0000-0000-0000C82E0000}"/>
    <cellStyle name="40% - Accent1 4 4 3 3 3" xfId="20869" xr:uid="{00000000-0005-0000-0000-0000C92E0000}"/>
    <cellStyle name="40% - Accent1 4 4 3 4" xfId="6632" xr:uid="{00000000-0005-0000-0000-0000CA2E0000}"/>
    <cellStyle name="40% - Accent1 4 4 3 4 2" xfId="15064" xr:uid="{00000000-0005-0000-0000-0000CB2E0000}"/>
    <cellStyle name="40% - Accent1 4 4 3 4 3" xfId="23638" xr:uid="{00000000-0005-0000-0000-0000CC2E0000}"/>
    <cellStyle name="40% - Accent1 4 4 3 5" xfId="9525" xr:uid="{00000000-0005-0000-0000-0000CD2E0000}"/>
    <cellStyle name="40% - Accent1 4 4 3 6" xfId="18099" xr:uid="{00000000-0005-0000-0000-0000CE2E0000}"/>
    <cellStyle name="40% - Accent1 4 4 4" xfId="750" xr:uid="{00000000-0005-0000-0000-0000CF2E0000}"/>
    <cellStyle name="40% - Accent1 4 4 4 2" xfId="2135" xr:uid="{00000000-0005-0000-0000-0000D02E0000}"/>
    <cellStyle name="40% - Accent1 4 4 4 2 2" xfId="4907" xr:uid="{00000000-0005-0000-0000-0000D12E0000}"/>
    <cellStyle name="40% - Accent1 4 4 4 2 2 2" xfId="13339" xr:uid="{00000000-0005-0000-0000-0000D22E0000}"/>
    <cellStyle name="40% - Accent1 4 4 4 2 2 3" xfId="21913" xr:uid="{00000000-0005-0000-0000-0000D32E0000}"/>
    <cellStyle name="40% - Accent1 4 4 4 2 3" xfId="7676" xr:uid="{00000000-0005-0000-0000-0000D42E0000}"/>
    <cellStyle name="40% - Accent1 4 4 4 2 3 2" xfId="16108" xr:uid="{00000000-0005-0000-0000-0000D52E0000}"/>
    <cellStyle name="40% - Accent1 4 4 4 2 3 3" xfId="24682" xr:uid="{00000000-0005-0000-0000-0000D62E0000}"/>
    <cellStyle name="40% - Accent1 4 4 4 2 4" xfId="10569" xr:uid="{00000000-0005-0000-0000-0000D72E0000}"/>
    <cellStyle name="40% - Accent1 4 4 4 2 5" xfId="19143" xr:uid="{00000000-0005-0000-0000-0000D82E0000}"/>
    <cellStyle name="40% - Accent1 4 4 4 3" xfId="3523" xr:uid="{00000000-0005-0000-0000-0000D92E0000}"/>
    <cellStyle name="40% - Accent1 4 4 4 3 2" xfId="11955" xr:uid="{00000000-0005-0000-0000-0000DA2E0000}"/>
    <cellStyle name="40% - Accent1 4 4 4 3 3" xfId="20529" xr:uid="{00000000-0005-0000-0000-0000DB2E0000}"/>
    <cellStyle name="40% - Accent1 4 4 4 4" xfId="6292" xr:uid="{00000000-0005-0000-0000-0000DC2E0000}"/>
    <cellStyle name="40% - Accent1 4 4 4 4 2" xfId="14724" xr:uid="{00000000-0005-0000-0000-0000DD2E0000}"/>
    <cellStyle name="40% - Accent1 4 4 4 4 3" xfId="23298" xr:uid="{00000000-0005-0000-0000-0000DE2E0000}"/>
    <cellStyle name="40% - Accent1 4 4 4 5" xfId="9185" xr:uid="{00000000-0005-0000-0000-0000DF2E0000}"/>
    <cellStyle name="40% - Accent1 4 4 4 6" xfId="17759" xr:uid="{00000000-0005-0000-0000-0000E02E0000}"/>
    <cellStyle name="40% - Accent1 4 4 5" xfId="1671" xr:uid="{00000000-0005-0000-0000-0000E12E0000}"/>
    <cellStyle name="40% - Accent1 4 4 5 2" xfId="4443" xr:uid="{00000000-0005-0000-0000-0000E22E0000}"/>
    <cellStyle name="40% - Accent1 4 4 5 2 2" xfId="12875" xr:uid="{00000000-0005-0000-0000-0000E32E0000}"/>
    <cellStyle name="40% - Accent1 4 4 5 2 3" xfId="21449" xr:uid="{00000000-0005-0000-0000-0000E42E0000}"/>
    <cellStyle name="40% - Accent1 4 4 5 3" xfId="7212" xr:uid="{00000000-0005-0000-0000-0000E52E0000}"/>
    <cellStyle name="40% - Accent1 4 4 5 3 2" xfId="15644" xr:uid="{00000000-0005-0000-0000-0000E62E0000}"/>
    <cellStyle name="40% - Accent1 4 4 5 3 3" xfId="24218" xr:uid="{00000000-0005-0000-0000-0000E72E0000}"/>
    <cellStyle name="40% - Accent1 4 4 5 4" xfId="10105" xr:uid="{00000000-0005-0000-0000-0000E82E0000}"/>
    <cellStyle name="40% - Accent1 4 4 5 5" xfId="18679" xr:uid="{00000000-0005-0000-0000-0000E92E0000}"/>
    <cellStyle name="40% - Accent1 4 4 6" xfId="3059" xr:uid="{00000000-0005-0000-0000-0000EA2E0000}"/>
    <cellStyle name="40% - Accent1 4 4 6 2" xfId="11491" xr:uid="{00000000-0005-0000-0000-0000EB2E0000}"/>
    <cellStyle name="40% - Accent1 4 4 6 3" xfId="20065" xr:uid="{00000000-0005-0000-0000-0000EC2E0000}"/>
    <cellStyle name="40% - Accent1 4 4 7" xfId="5828" xr:uid="{00000000-0005-0000-0000-0000ED2E0000}"/>
    <cellStyle name="40% - Accent1 4 4 7 2" xfId="14260" xr:uid="{00000000-0005-0000-0000-0000EE2E0000}"/>
    <cellStyle name="40% - Accent1 4 4 7 3" xfId="22834" xr:uid="{00000000-0005-0000-0000-0000EF2E0000}"/>
    <cellStyle name="40% - Accent1 4 4 8" xfId="8721" xr:uid="{00000000-0005-0000-0000-0000F02E0000}"/>
    <cellStyle name="40% - Accent1 4 4 9" xfId="17295" xr:uid="{00000000-0005-0000-0000-0000F12E0000}"/>
    <cellStyle name="40% - Accent1 4 5" xfId="399" xr:uid="{00000000-0005-0000-0000-0000F22E0000}"/>
    <cellStyle name="40% - Accent1 4 5 2" xfId="1191" xr:uid="{00000000-0005-0000-0000-0000F32E0000}"/>
    <cellStyle name="40% - Accent1 4 5 2 2" xfId="2576" xr:uid="{00000000-0005-0000-0000-0000F42E0000}"/>
    <cellStyle name="40% - Accent1 4 5 2 2 2" xfId="5348" xr:uid="{00000000-0005-0000-0000-0000F52E0000}"/>
    <cellStyle name="40% - Accent1 4 5 2 2 2 2" xfId="13780" xr:uid="{00000000-0005-0000-0000-0000F62E0000}"/>
    <cellStyle name="40% - Accent1 4 5 2 2 2 3" xfId="22354" xr:uid="{00000000-0005-0000-0000-0000F72E0000}"/>
    <cellStyle name="40% - Accent1 4 5 2 2 3" xfId="8117" xr:uid="{00000000-0005-0000-0000-0000F82E0000}"/>
    <cellStyle name="40% - Accent1 4 5 2 2 3 2" xfId="16549" xr:uid="{00000000-0005-0000-0000-0000F92E0000}"/>
    <cellStyle name="40% - Accent1 4 5 2 2 3 3" xfId="25123" xr:uid="{00000000-0005-0000-0000-0000FA2E0000}"/>
    <cellStyle name="40% - Accent1 4 5 2 2 4" xfId="11010" xr:uid="{00000000-0005-0000-0000-0000FB2E0000}"/>
    <cellStyle name="40% - Accent1 4 5 2 2 5" xfId="19584" xr:uid="{00000000-0005-0000-0000-0000FC2E0000}"/>
    <cellStyle name="40% - Accent1 4 5 2 3" xfId="3964" xr:uid="{00000000-0005-0000-0000-0000FD2E0000}"/>
    <cellStyle name="40% - Accent1 4 5 2 3 2" xfId="12396" xr:uid="{00000000-0005-0000-0000-0000FE2E0000}"/>
    <cellStyle name="40% - Accent1 4 5 2 3 3" xfId="20970" xr:uid="{00000000-0005-0000-0000-0000FF2E0000}"/>
    <cellStyle name="40% - Accent1 4 5 2 4" xfId="6733" xr:uid="{00000000-0005-0000-0000-0000002F0000}"/>
    <cellStyle name="40% - Accent1 4 5 2 4 2" xfId="15165" xr:uid="{00000000-0005-0000-0000-0000012F0000}"/>
    <cellStyle name="40% - Accent1 4 5 2 4 3" xfId="23739" xr:uid="{00000000-0005-0000-0000-0000022F0000}"/>
    <cellStyle name="40% - Accent1 4 5 2 5" xfId="9626" xr:uid="{00000000-0005-0000-0000-0000032F0000}"/>
    <cellStyle name="40% - Accent1 4 5 2 6" xfId="18200" xr:uid="{00000000-0005-0000-0000-0000042F0000}"/>
    <cellStyle name="40% - Accent1 4 5 3" xfId="1784" xr:uid="{00000000-0005-0000-0000-0000052F0000}"/>
    <cellStyle name="40% - Accent1 4 5 3 2" xfId="4556" xr:uid="{00000000-0005-0000-0000-0000062F0000}"/>
    <cellStyle name="40% - Accent1 4 5 3 2 2" xfId="12988" xr:uid="{00000000-0005-0000-0000-0000072F0000}"/>
    <cellStyle name="40% - Accent1 4 5 3 2 3" xfId="21562" xr:uid="{00000000-0005-0000-0000-0000082F0000}"/>
    <cellStyle name="40% - Accent1 4 5 3 3" xfId="7325" xr:uid="{00000000-0005-0000-0000-0000092F0000}"/>
    <cellStyle name="40% - Accent1 4 5 3 3 2" xfId="15757" xr:uid="{00000000-0005-0000-0000-00000A2F0000}"/>
    <cellStyle name="40% - Accent1 4 5 3 3 3" xfId="24331" xr:uid="{00000000-0005-0000-0000-00000B2F0000}"/>
    <cellStyle name="40% - Accent1 4 5 3 4" xfId="10218" xr:uid="{00000000-0005-0000-0000-00000C2F0000}"/>
    <cellStyle name="40% - Accent1 4 5 3 5" xfId="18792" xr:uid="{00000000-0005-0000-0000-00000D2F0000}"/>
    <cellStyle name="40% - Accent1 4 5 4" xfId="3172" xr:uid="{00000000-0005-0000-0000-00000E2F0000}"/>
    <cellStyle name="40% - Accent1 4 5 4 2" xfId="11604" xr:uid="{00000000-0005-0000-0000-00000F2F0000}"/>
    <cellStyle name="40% - Accent1 4 5 4 3" xfId="20178" xr:uid="{00000000-0005-0000-0000-0000102F0000}"/>
    <cellStyle name="40% - Accent1 4 5 5" xfId="5941" xr:uid="{00000000-0005-0000-0000-0000112F0000}"/>
    <cellStyle name="40% - Accent1 4 5 5 2" xfId="14373" xr:uid="{00000000-0005-0000-0000-0000122F0000}"/>
    <cellStyle name="40% - Accent1 4 5 5 3" xfId="22947" xr:uid="{00000000-0005-0000-0000-0000132F0000}"/>
    <cellStyle name="40% - Accent1 4 5 6" xfId="8834" xr:uid="{00000000-0005-0000-0000-0000142F0000}"/>
    <cellStyle name="40% - Accent1 4 5 7" xfId="17408" xr:uid="{00000000-0005-0000-0000-0000152F0000}"/>
    <cellStyle name="40% - Accent1 4 6" xfId="455" xr:uid="{00000000-0005-0000-0000-0000162F0000}"/>
    <cellStyle name="40% - Accent1 4 6 2" xfId="1247" xr:uid="{00000000-0005-0000-0000-0000172F0000}"/>
    <cellStyle name="40% - Accent1 4 6 2 2" xfId="2632" xr:uid="{00000000-0005-0000-0000-0000182F0000}"/>
    <cellStyle name="40% - Accent1 4 6 2 2 2" xfId="5404" xr:uid="{00000000-0005-0000-0000-0000192F0000}"/>
    <cellStyle name="40% - Accent1 4 6 2 2 2 2" xfId="13836" xr:uid="{00000000-0005-0000-0000-00001A2F0000}"/>
    <cellStyle name="40% - Accent1 4 6 2 2 2 3" xfId="22410" xr:uid="{00000000-0005-0000-0000-00001B2F0000}"/>
    <cellStyle name="40% - Accent1 4 6 2 2 3" xfId="8173" xr:uid="{00000000-0005-0000-0000-00001C2F0000}"/>
    <cellStyle name="40% - Accent1 4 6 2 2 3 2" xfId="16605" xr:uid="{00000000-0005-0000-0000-00001D2F0000}"/>
    <cellStyle name="40% - Accent1 4 6 2 2 3 3" xfId="25179" xr:uid="{00000000-0005-0000-0000-00001E2F0000}"/>
    <cellStyle name="40% - Accent1 4 6 2 2 4" xfId="11066" xr:uid="{00000000-0005-0000-0000-00001F2F0000}"/>
    <cellStyle name="40% - Accent1 4 6 2 2 5" xfId="19640" xr:uid="{00000000-0005-0000-0000-0000202F0000}"/>
    <cellStyle name="40% - Accent1 4 6 2 3" xfId="4020" xr:uid="{00000000-0005-0000-0000-0000212F0000}"/>
    <cellStyle name="40% - Accent1 4 6 2 3 2" xfId="12452" xr:uid="{00000000-0005-0000-0000-0000222F0000}"/>
    <cellStyle name="40% - Accent1 4 6 2 3 3" xfId="21026" xr:uid="{00000000-0005-0000-0000-0000232F0000}"/>
    <cellStyle name="40% - Accent1 4 6 2 4" xfId="6789" xr:uid="{00000000-0005-0000-0000-0000242F0000}"/>
    <cellStyle name="40% - Accent1 4 6 2 4 2" xfId="15221" xr:uid="{00000000-0005-0000-0000-0000252F0000}"/>
    <cellStyle name="40% - Accent1 4 6 2 4 3" xfId="23795" xr:uid="{00000000-0005-0000-0000-0000262F0000}"/>
    <cellStyle name="40% - Accent1 4 6 2 5" xfId="9682" xr:uid="{00000000-0005-0000-0000-0000272F0000}"/>
    <cellStyle name="40% - Accent1 4 6 2 6" xfId="18256" xr:uid="{00000000-0005-0000-0000-0000282F0000}"/>
    <cellStyle name="40% - Accent1 4 6 3" xfId="1840" xr:uid="{00000000-0005-0000-0000-0000292F0000}"/>
    <cellStyle name="40% - Accent1 4 6 3 2" xfId="4612" xr:uid="{00000000-0005-0000-0000-00002A2F0000}"/>
    <cellStyle name="40% - Accent1 4 6 3 2 2" xfId="13044" xr:uid="{00000000-0005-0000-0000-00002B2F0000}"/>
    <cellStyle name="40% - Accent1 4 6 3 2 3" xfId="21618" xr:uid="{00000000-0005-0000-0000-00002C2F0000}"/>
    <cellStyle name="40% - Accent1 4 6 3 3" xfId="7381" xr:uid="{00000000-0005-0000-0000-00002D2F0000}"/>
    <cellStyle name="40% - Accent1 4 6 3 3 2" xfId="15813" xr:uid="{00000000-0005-0000-0000-00002E2F0000}"/>
    <cellStyle name="40% - Accent1 4 6 3 3 3" xfId="24387" xr:uid="{00000000-0005-0000-0000-00002F2F0000}"/>
    <cellStyle name="40% - Accent1 4 6 3 4" xfId="10274" xr:uid="{00000000-0005-0000-0000-0000302F0000}"/>
    <cellStyle name="40% - Accent1 4 6 3 5" xfId="18848" xr:uid="{00000000-0005-0000-0000-0000312F0000}"/>
    <cellStyle name="40% - Accent1 4 6 4" xfId="3228" xr:uid="{00000000-0005-0000-0000-0000322F0000}"/>
    <cellStyle name="40% - Accent1 4 6 4 2" xfId="11660" xr:uid="{00000000-0005-0000-0000-0000332F0000}"/>
    <cellStyle name="40% - Accent1 4 6 4 3" xfId="20234" xr:uid="{00000000-0005-0000-0000-0000342F0000}"/>
    <cellStyle name="40% - Accent1 4 6 5" xfId="5997" xr:uid="{00000000-0005-0000-0000-0000352F0000}"/>
    <cellStyle name="40% - Accent1 4 6 5 2" xfId="14429" xr:uid="{00000000-0005-0000-0000-0000362F0000}"/>
    <cellStyle name="40% - Accent1 4 6 5 3" xfId="23003" xr:uid="{00000000-0005-0000-0000-0000372F0000}"/>
    <cellStyle name="40% - Accent1 4 6 6" xfId="8890" xr:uid="{00000000-0005-0000-0000-0000382F0000}"/>
    <cellStyle name="40% - Accent1 4 6 7" xfId="17464" xr:uid="{00000000-0005-0000-0000-0000392F0000}"/>
    <cellStyle name="40% - Accent1 4 7" xfId="921" xr:uid="{00000000-0005-0000-0000-00003A2F0000}"/>
    <cellStyle name="40% - Accent1 4 7 2" xfId="2306" xr:uid="{00000000-0005-0000-0000-00003B2F0000}"/>
    <cellStyle name="40% - Accent1 4 7 2 2" xfId="5078" xr:uid="{00000000-0005-0000-0000-00003C2F0000}"/>
    <cellStyle name="40% - Accent1 4 7 2 2 2" xfId="13510" xr:uid="{00000000-0005-0000-0000-00003D2F0000}"/>
    <cellStyle name="40% - Accent1 4 7 2 2 3" xfId="22084" xr:uid="{00000000-0005-0000-0000-00003E2F0000}"/>
    <cellStyle name="40% - Accent1 4 7 2 3" xfId="7847" xr:uid="{00000000-0005-0000-0000-00003F2F0000}"/>
    <cellStyle name="40% - Accent1 4 7 2 3 2" xfId="16279" xr:uid="{00000000-0005-0000-0000-0000402F0000}"/>
    <cellStyle name="40% - Accent1 4 7 2 3 3" xfId="24853" xr:uid="{00000000-0005-0000-0000-0000412F0000}"/>
    <cellStyle name="40% - Accent1 4 7 2 4" xfId="10740" xr:uid="{00000000-0005-0000-0000-0000422F0000}"/>
    <cellStyle name="40% - Accent1 4 7 2 5" xfId="19314" xr:uid="{00000000-0005-0000-0000-0000432F0000}"/>
    <cellStyle name="40% - Accent1 4 7 3" xfId="3694" xr:uid="{00000000-0005-0000-0000-0000442F0000}"/>
    <cellStyle name="40% - Accent1 4 7 3 2" xfId="12126" xr:uid="{00000000-0005-0000-0000-0000452F0000}"/>
    <cellStyle name="40% - Accent1 4 7 3 3" xfId="20700" xr:uid="{00000000-0005-0000-0000-0000462F0000}"/>
    <cellStyle name="40% - Accent1 4 7 4" xfId="6463" xr:uid="{00000000-0005-0000-0000-0000472F0000}"/>
    <cellStyle name="40% - Accent1 4 7 4 2" xfId="14895" xr:uid="{00000000-0005-0000-0000-0000482F0000}"/>
    <cellStyle name="40% - Accent1 4 7 4 3" xfId="23469" xr:uid="{00000000-0005-0000-0000-0000492F0000}"/>
    <cellStyle name="40% - Accent1 4 7 5" xfId="9356" xr:uid="{00000000-0005-0000-0000-00004A2F0000}"/>
    <cellStyle name="40% - Accent1 4 7 6" xfId="17930" xr:uid="{00000000-0005-0000-0000-00004B2F0000}"/>
    <cellStyle name="40% - Accent1 4 8" xfId="694" xr:uid="{00000000-0005-0000-0000-00004C2F0000}"/>
    <cellStyle name="40% - Accent1 4 8 2" xfId="2079" xr:uid="{00000000-0005-0000-0000-00004D2F0000}"/>
    <cellStyle name="40% - Accent1 4 8 2 2" xfId="4851" xr:uid="{00000000-0005-0000-0000-00004E2F0000}"/>
    <cellStyle name="40% - Accent1 4 8 2 2 2" xfId="13283" xr:uid="{00000000-0005-0000-0000-00004F2F0000}"/>
    <cellStyle name="40% - Accent1 4 8 2 2 3" xfId="21857" xr:uid="{00000000-0005-0000-0000-0000502F0000}"/>
    <cellStyle name="40% - Accent1 4 8 2 3" xfId="7620" xr:uid="{00000000-0005-0000-0000-0000512F0000}"/>
    <cellStyle name="40% - Accent1 4 8 2 3 2" xfId="16052" xr:uid="{00000000-0005-0000-0000-0000522F0000}"/>
    <cellStyle name="40% - Accent1 4 8 2 3 3" xfId="24626" xr:uid="{00000000-0005-0000-0000-0000532F0000}"/>
    <cellStyle name="40% - Accent1 4 8 2 4" xfId="10513" xr:uid="{00000000-0005-0000-0000-0000542F0000}"/>
    <cellStyle name="40% - Accent1 4 8 2 5" xfId="19087" xr:uid="{00000000-0005-0000-0000-0000552F0000}"/>
    <cellStyle name="40% - Accent1 4 8 3" xfId="3467" xr:uid="{00000000-0005-0000-0000-0000562F0000}"/>
    <cellStyle name="40% - Accent1 4 8 3 2" xfId="11899" xr:uid="{00000000-0005-0000-0000-0000572F0000}"/>
    <cellStyle name="40% - Accent1 4 8 3 3" xfId="20473" xr:uid="{00000000-0005-0000-0000-0000582F0000}"/>
    <cellStyle name="40% - Accent1 4 8 4" xfId="6236" xr:uid="{00000000-0005-0000-0000-0000592F0000}"/>
    <cellStyle name="40% - Accent1 4 8 4 2" xfId="14668" xr:uid="{00000000-0005-0000-0000-00005A2F0000}"/>
    <cellStyle name="40% - Accent1 4 8 4 3" xfId="23242" xr:uid="{00000000-0005-0000-0000-00005B2F0000}"/>
    <cellStyle name="40% - Accent1 4 8 5" xfId="9129" xr:uid="{00000000-0005-0000-0000-00005C2F0000}"/>
    <cellStyle name="40% - Accent1 4 8 6" xfId="17703" xr:uid="{00000000-0005-0000-0000-00005D2F0000}"/>
    <cellStyle name="40% - Accent1 4 9" xfId="1503" xr:uid="{00000000-0005-0000-0000-00005E2F0000}"/>
    <cellStyle name="40% - Accent1 4 9 2" xfId="4275" xr:uid="{00000000-0005-0000-0000-00005F2F0000}"/>
    <cellStyle name="40% - Accent1 4 9 2 2" xfId="12707" xr:uid="{00000000-0005-0000-0000-0000602F0000}"/>
    <cellStyle name="40% - Accent1 4 9 2 3" xfId="21281" xr:uid="{00000000-0005-0000-0000-0000612F0000}"/>
    <cellStyle name="40% - Accent1 4 9 3" xfId="7044" xr:uid="{00000000-0005-0000-0000-0000622F0000}"/>
    <cellStyle name="40% - Accent1 4 9 3 2" xfId="15476" xr:uid="{00000000-0005-0000-0000-0000632F0000}"/>
    <cellStyle name="40% - Accent1 4 9 3 3" xfId="24050" xr:uid="{00000000-0005-0000-0000-0000642F0000}"/>
    <cellStyle name="40% - Accent1 4 9 4" xfId="9937" xr:uid="{00000000-0005-0000-0000-0000652F0000}"/>
    <cellStyle name="40% - Accent1 4 9 5" xfId="18511" xr:uid="{00000000-0005-0000-0000-0000662F0000}"/>
    <cellStyle name="40% - Accent1 5" xfId="87" xr:uid="{00000000-0005-0000-0000-0000672F0000}"/>
    <cellStyle name="40% - Accent1 5 10" xfId="17138" xr:uid="{00000000-0005-0000-0000-0000682F0000}"/>
    <cellStyle name="40% - Accent1 5 2" xfId="298" xr:uid="{00000000-0005-0000-0000-0000692F0000}"/>
    <cellStyle name="40% - Accent1 5 2 2" xfId="1102" xr:uid="{00000000-0005-0000-0000-00006A2F0000}"/>
    <cellStyle name="40% - Accent1 5 2 2 2" xfId="2487" xr:uid="{00000000-0005-0000-0000-00006B2F0000}"/>
    <cellStyle name="40% - Accent1 5 2 2 2 2" xfId="5259" xr:uid="{00000000-0005-0000-0000-00006C2F0000}"/>
    <cellStyle name="40% - Accent1 5 2 2 2 2 2" xfId="13691" xr:uid="{00000000-0005-0000-0000-00006D2F0000}"/>
    <cellStyle name="40% - Accent1 5 2 2 2 2 3" xfId="22265" xr:uid="{00000000-0005-0000-0000-00006E2F0000}"/>
    <cellStyle name="40% - Accent1 5 2 2 2 3" xfId="8028" xr:uid="{00000000-0005-0000-0000-00006F2F0000}"/>
    <cellStyle name="40% - Accent1 5 2 2 2 3 2" xfId="16460" xr:uid="{00000000-0005-0000-0000-0000702F0000}"/>
    <cellStyle name="40% - Accent1 5 2 2 2 3 3" xfId="25034" xr:uid="{00000000-0005-0000-0000-0000712F0000}"/>
    <cellStyle name="40% - Accent1 5 2 2 2 4" xfId="10921" xr:uid="{00000000-0005-0000-0000-0000722F0000}"/>
    <cellStyle name="40% - Accent1 5 2 2 2 5" xfId="19495" xr:uid="{00000000-0005-0000-0000-0000732F0000}"/>
    <cellStyle name="40% - Accent1 5 2 2 3" xfId="3875" xr:uid="{00000000-0005-0000-0000-0000742F0000}"/>
    <cellStyle name="40% - Accent1 5 2 2 3 2" xfId="12307" xr:uid="{00000000-0005-0000-0000-0000752F0000}"/>
    <cellStyle name="40% - Accent1 5 2 2 3 3" xfId="20881" xr:uid="{00000000-0005-0000-0000-0000762F0000}"/>
    <cellStyle name="40% - Accent1 5 2 2 4" xfId="6644" xr:uid="{00000000-0005-0000-0000-0000772F0000}"/>
    <cellStyle name="40% - Accent1 5 2 2 4 2" xfId="15076" xr:uid="{00000000-0005-0000-0000-0000782F0000}"/>
    <cellStyle name="40% - Accent1 5 2 2 4 3" xfId="23650" xr:uid="{00000000-0005-0000-0000-0000792F0000}"/>
    <cellStyle name="40% - Accent1 5 2 2 5" xfId="9537" xr:uid="{00000000-0005-0000-0000-00007A2F0000}"/>
    <cellStyle name="40% - Accent1 5 2 2 6" xfId="18111" xr:uid="{00000000-0005-0000-0000-00007B2F0000}"/>
    <cellStyle name="40% - Accent1 5 2 3" xfId="1683" xr:uid="{00000000-0005-0000-0000-00007C2F0000}"/>
    <cellStyle name="40% - Accent1 5 2 3 2" xfId="4455" xr:uid="{00000000-0005-0000-0000-00007D2F0000}"/>
    <cellStyle name="40% - Accent1 5 2 3 2 2" xfId="12887" xr:uid="{00000000-0005-0000-0000-00007E2F0000}"/>
    <cellStyle name="40% - Accent1 5 2 3 2 3" xfId="21461" xr:uid="{00000000-0005-0000-0000-00007F2F0000}"/>
    <cellStyle name="40% - Accent1 5 2 3 3" xfId="7224" xr:uid="{00000000-0005-0000-0000-0000802F0000}"/>
    <cellStyle name="40% - Accent1 5 2 3 3 2" xfId="15656" xr:uid="{00000000-0005-0000-0000-0000812F0000}"/>
    <cellStyle name="40% - Accent1 5 2 3 3 3" xfId="24230" xr:uid="{00000000-0005-0000-0000-0000822F0000}"/>
    <cellStyle name="40% - Accent1 5 2 3 4" xfId="10117" xr:uid="{00000000-0005-0000-0000-0000832F0000}"/>
    <cellStyle name="40% - Accent1 5 2 3 5" xfId="18691" xr:uid="{00000000-0005-0000-0000-0000842F0000}"/>
    <cellStyle name="40% - Accent1 5 2 4" xfId="3071" xr:uid="{00000000-0005-0000-0000-0000852F0000}"/>
    <cellStyle name="40% - Accent1 5 2 4 2" xfId="11503" xr:uid="{00000000-0005-0000-0000-0000862F0000}"/>
    <cellStyle name="40% - Accent1 5 2 4 3" xfId="20077" xr:uid="{00000000-0005-0000-0000-0000872F0000}"/>
    <cellStyle name="40% - Accent1 5 2 5" xfId="5840" xr:uid="{00000000-0005-0000-0000-0000882F0000}"/>
    <cellStyle name="40% - Accent1 5 2 5 2" xfId="14272" xr:uid="{00000000-0005-0000-0000-0000892F0000}"/>
    <cellStyle name="40% - Accent1 5 2 5 3" xfId="22846" xr:uid="{00000000-0005-0000-0000-00008A2F0000}"/>
    <cellStyle name="40% - Accent1 5 2 6" xfId="8733" xr:uid="{00000000-0005-0000-0000-00008B2F0000}"/>
    <cellStyle name="40% - Accent1 5 2 7" xfId="17307" xr:uid="{00000000-0005-0000-0000-00008C2F0000}"/>
    <cellStyle name="40% - Accent1 5 3" xfId="523" xr:uid="{00000000-0005-0000-0000-00008D2F0000}"/>
    <cellStyle name="40% - Accent1 5 3 2" xfId="1315" xr:uid="{00000000-0005-0000-0000-00008E2F0000}"/>
    <cellStyle name="40% - Accent1 5 3 2 2" xfId="2700" xr:uid="{00000000-0005-0000-0000-00008F2F0000}"/>
    <cellStyle name="40% - Accent1 5 3 2 2 2" xfId="5472" xr:uid="{00000000-0005-0000-0000-0000902F0000}"/>
    <cellStyle name="40% - Accent1 5 3 2 2 2 2" xfId="13904" xr:uid="{00000000-0005-0000-0000-0000912F0000}"/>
    <cellStyle name="40% - Accent1 5 3 2 2 2 3" xfId="22478" xr:uid="{00000000-0005-0000-0000-0000922F0000}"/>
    <cellStyle name="40% - Accent1 5 3 2 2 3" xfId="8241" xr:uid="{00000000-0005-0000-0000-0000932F0000}"/>
    <cellStyle name="40% - Accent1 5 3 2 2 3 2" xfId="16673" xr:uid="{00000000-0005-0000-0000-0000942F0000}"/>
    <cellStyle name="40% - Accent1 5 3 2 2 3 3" xfId="25247" xr:uid="{00000000-0005-0000-0000-0000952F0000}"/>
    <cellStyle name="40% - Accent1 5 3 2 2 4" xfId="11134" xr:uid="{00000000-0005-0000-0000-0000962F0000}"/>
    <cellStyle name="40% - Accent1 5 3 2 2 5" xfId="19708" xr:uid="{00000000-0005-0000-0000-0000972F0000}"/>
    <cellStyle name="40% - Accent1 5 3 2 3" xfId="4088" xr:uid="{00000000-0005-0000-0000-0000982F0000}"/>
    <cellStyle name="40% - Accent1 5 3 2 3 2" xfId="12520" xr:uid="{00000000-0005-0000-0000-0000992F0000}"/>
    <cellStyle name="40% - Accent1 5 3 2 3 3" xfId="21094" xr:uid="{00000000-0005-0000-0000-00009A2F0000}"/>
    <cellStyle name="40% - Accent1 5 3 2 4" xfId="6857" xr:uid="{00000000-0005-0000-0000-00009B2F0000}"/>
    <cellStyle name="40% - Accent1 5 3 2 4 2" xfId="15289" xr:uid="{00000000-0005-0000-0000-00009C2F0000}"/>
    <cellStyle name="40% - Accent1 5 3 2 4 3" xfId="23863" xr:uid="{00000000-0005-0000-0000-00009D2F0000}"/>
    <cellStyle name="40% - Accent1 5 3 2 5" xfId="9750" xr:uid="{00000000-0005-0000-0000-00009E2F0000}"/>
    <cellStyle name="40% - Accent1 5 3 2 6" xfId="18324" xr:uid="{00000000-0005-0000-0000-00009F2F0000}"/>
    <cellStyle name="40% - Accent1 5 3 3" xfId="1908" xr:uid="{00000000-0005-0000-0000-0000A02F0000}"/>
    <cellStyle name="40% - Accent1 5 3 3 2" xfId="4680" xr:uid="{00000000-0005-0000-0000-0000A12F0000}"/>
    <cellStyle name="40% - Accent1 5 3 3 2 2" xfId="13112" xr:uid="{00000000-0005-0000-0000-0000A22F0000}"/>
    <cellStyle name="40% - Accent1 5 3 3 2 3" xfId="21686" xr:uid="{00000000-0005-0000-0000-0000A32F0000}"/>
    <cellStyle name="40% - Accent1 5 3 3 3" xfId="7449" xr:uid="{00000000-0005-0000-0000-0000A42F0000}"/>
    <cellStyle name="40% - Accent1 5 3 3 3 2" xfId="15881" xr:uid="{00000000-0005-0000-0000-0000A52F0000}"/>
    <cellStyle name="40% - Accent1 5 3 3 3 3" xfId="24455" xr:uid="{00000000-0005-0000-0000-0000A62F0000}"/>
    <cellStyle name="40% - Accent1 5 3 3 4" xfId="10342" xr:uid="{00000000-0005-0000-0000-0000A72F0000}"/>
    <cellStyle name="40% - Accent1 5 3 3 5" xfId="18916" xr:uid="{00000000-0005-0000-0000-0000A82F0000}"/>
    <cellStyle name="40% - Accent1 5 3 4" xfId="3296" xr:uid="{00000000-0005-0000-0000-0000A92F0000}"/>
    <cellStyle name="40% - Accent1 5 3 4 2" xfId="11728" xr:uid="{00000000-0005-0000-0000-0000AA2F0000}"/>
    <cellStyle name="40% - Accent1 5 3 4 3" xfId="20302" xr:uid="{00000000-0005-0000-0000-0000AB2F0000}"/>
    <cellStyle name="40% - Accent1 5 3 5" xfId="6065" xr:uid="{00000000-0005-0000-0000-0000AC2F0000}"/>
    <cellStyle name="40% - Accent1 5 3 5 2" xfId="14497" xr:uid="{00000000-0005-0000-0000-0000AD2F0000}"/>
    <cellStyle name="40% - Accent1 5 3 5 3" xfId="23071" xr:uid="{00000000-0005-0000-0000-0000AE2F0000}"/>
    <cellStyle name="40% - Accent1 5 3 6" xfId="8958" xr:uid="{00000000-0005-0000-0000-0000AF2F0000}"/>
    <cellStyle name="40% - Accent1 5 3 7" xfId="17532" xr:uid="{00000000-0005-0000-0000-0000B02F0000}"/>
    <cellStyle name="40% - Accent1 5 4" xfId="933" xr:uid="{00000000-0005-0000-0000-0000B12F0000}"/>
    <cellStyle name="40% - Accent1 5 4 2" xfId="2318" xr:uid="{00000000-0005-0000-0000-0000B22F0000}"/>
    <cellStyle name="40% - Accent1 5 4 2 2" xfId="5090" xr:uid="{00000000-0005-0000-0000-0000B32F0000}"/>
    <cellStyle name="40% - Accent1 5 4 2 2 2" xfId="13522" xr:uid="{00000000-0005-0000-0000-0000B42F0000}"/>
    <cellStyle name="40% - Accent1 5 4 2 2 3" xfId="22096" xr:uid="{00000000-0005-0000-0000-0000B52F0000}"/>
    <cellStyle name="40% - Accent1 5 4 2 3" xfId="7859" xr:uid="{00000000-0005-0000-0000-0000B62F0000}"/>
    <cellStyle name="40% - Accent1 5 4 2 3 2" xfId="16291" xr:uid="{00000000-0005-0000-0000-0000B72F0000}"/>
    <cellStyle name="40% - Accent1 5 4 2 3 3" xfId="24865" xr:uid="{00000000-0005-0000-0000-0000B82F0000}"/>
    <cellStyle name="40% - Accent1 5 4 2 4" xfId="10752" xr:uid="{00000000-0005-0000-0000-0000B92F0000}"/>
    <cellStyle name="40% - Accent1 5 4 2 5" xfId="19326" xr:uid="{00000000-0005-0000-0000-0000BA2F0000}"/>
    <cellStyle name="40% - Accent1 5 4 3" xfId="3706" xr:uid="{00000000-0005-0000-0000-0000BB2F0000}"/>
    <cellStyle name="40% - Accent1 5 4 3 2" xfId="12138" xr:uid="{00000000-0005-0000-0000-0000BC2F0000}"/>
    <cellStyle name="40% - Accent1 5 4 3 3" xfId="20712" xr:uid="{00000000-0005-0000-0000-0000BD2F0000}"/>
    <cellStyle name="40% - Accent1 5 4 4" xfId="6475" xr:uid="{00000000-0005-0000-0000-0000BE2F0000}"/>
    <cellStyle name="40% - Accent1 5 4 4 2" xfId="14907" xr:uid="{00000000-0005-0000-0000-0000BF2F0000}"/>
    <cellStyle name="40% - Accent1 5 4 4 3" xfId="23481" xr:uid="{00000000-0005-0000-0000-0000C02F0000}"/>
    <cellStyle name="40% - Accent1 5 4 5" xfId="9368" xr:uid="{00000000-0005-0000-0000-0000C12F0000}"/>
    <cellStyle name="40% - Accent1 5 4 6" xfId="17942" xr:uid="{00000000-0005-0000-0000-0000C22F0000}"/>
    <cellStyle name="40% - Accent1 5 5" xfId="762" xr:uid="{00000000-0005-0000-0000-0000C32F0000}"/>
    <cellStyle name="40% - Accent1 5 5 2" xfId="2147" xr:uid="{00000000-0005-0000-0000-0000C42F0000}"/>
    <cellStyle name="40% - Accent1 5 5 2 2" xfId="4919" xr:uid="{00000000-0005-0000-0000-0000C52F0000}"/>
    <cellStyle name="40% - Accent1 5 5 2 2 2" xfId="13351" xr:uid="{00000000-0005-0000-0000-0000C62F0000}"/>
    <cellStyle name="40% - Accent1 5 5 2 2 3" xfId="21925" xr:uid="{00000000-0005-0000-0000-0000C72F0000}"/>
    <cellStyle name="40% - Accent1 5 5 2 3" xfId="7688" xr:uid="{00000000-0005-0000-0000-0000C82F0000}"/>
    <cellStyle name="40% - Accent1 5 5 2 3 2" xfId="16120" xr:uid="{00000000-0005-0000-0000-0000C92F0000}"/>
    <cellStyle name="40% - Accent1 5 5 2 3 3" xfId="24694" xr:uid="{00000000-0005-0000-0000-0000CA2F0000}"/>
    <cellStyle name="40% - Accent1 5 5 2 4" xfId="10581" xr:uid="{00000000-0005-0000-0000-0000CB2F0000}"/>
    <cellStyle name="40% - Accent1 5 5 2 5" xfId="19155" xr:uid="{00000000-0005-0000-0000-0000CC2F0000}"/>
    <cellStyle name="40% - Accent1 5 5 3" xfId="3535" xr:uid="{00000000-0005-0000-0000-0000CD2F0000}"/>
    <cellStyle name="40% - Accent1 5 5 3 2" xfId="11967" xr:uid="{00000000-0005-0000-0000-0000CE2F0000}"/>
    <cellStyle name="40% - Accent1 5 5 3 3" xfId="20541" xr:uid="{00000000-0005-0000-0000-0000CF2F0000}"/>
    <cellStyle name="40% - Accent1 5 5 4" xfId="6304" xr:uid="{00000000-0005-0000-0000-0000D02F0000}"/>
    <cellStyle name="40% - Accent1 5 5 4 2" xfId="14736" xr:uid="{00000000-0005-0000-0000-0000D12F0000}"/>
    <cellStyle name="40% - Accent1 5 5 4 3" xfId="23310" xr:uid="{00000000-0005-0000-0000-0000D22F0000}"/>
    <cellStyle name="40% - Accent1 5 5 5" xfId="9197" xr:uid="{00000000-0005-0000-0000-0000D32F0000}"/>
    <cellStyle name="40% - Accent1 5 5 6" xfId="17771" xr:uid="{00000000-0005-0000-0000-0000D42F0000}"/>
    <cellStyle name="40% - Accent1 5 6" xfId="1514" xr:uid="{00000000-0005-0000-0000-0000D52F0000}"/>
    <cellStyle name="40% - Accent1 5 6 2" xfId="4286" xr:uid="{00000000-0005-0000-0000-0000D62F0000}"/>
    <cellStyle name="40% - Accent1 5 6 2 2" xfId="12718" xr:uid="{00000000-0005-0000-0000-0000D72F0000}"/>
    <cellStyle name="40% - Accent1 5 6 2 3" xfId="21292" xr:uid="{00000000-0005-0000-0000-0000D82F0000}"/>
    <cellStyle name="40% - Accent1 5 6 3" xfId="7055" xr:uid="{00000000-0005-0000-0000-0000D92F0000}"/>
    <cellStyle name="40% - Accent1 5 6 3 2" xfId="15487" xr:uid="{00000000-0005-0000-0000-0000DA2F0000}"/>
    <cellStyle name="40% - Accent1 5 6 3 3" xfId="24061" xr:uid="{00000000-0005-0000-0000-0000DB2F0000}"/>
    <cellStyle name="40% - Accent1 5 6 4" xfId="9948" xr:uid="{00000000-0005-0000-0000-0000DC2F0000}"/>
    <cellStyle name="40% - Accent1 5 6 5" xfId="18522" xr:uid="{00000000-0005-0000-0000-0000DD2F0000}"/>
    <cellStyle name="40% - Accent1 5 7" xfId="2902" xr:uid="{00000000-0005-0000-0000-0000DE2F0000}"/>
    <cellStyle name="40% - Accent1 5 7 2" xfId="11334" xr:uid="{00000000-0005-0000-0000-0000DF2F0000}"/>
    <cellStyle name="40% - Accent1 5 7 3" xfId="19908" xr:uid="{00000000-0005-0000-0000-0000E02F0000}"/>
    <cellStyle name="40% - Accent1 5 8" xfId="5671" xr:uid="{00000000-0005-0000-0000-0000E12F0000}"/>
    <cellStyle name="40% - Accent1 5 8 2" xfId="14103" xr:uid="{00000000-0005-0000-0000-0000E22F0000}"/>
    <cellStyle name="40% - Accent1 5 8 3" xfId="22677" xr:uid="{00000000-0005-0000-0000-0000E32F0000}"/>
    <cellStyle name="40% - Accent1 5 9" xfId="8564" xr:uid="{00000000-0005-0000-0000-0000E42F0000}"/>
    <cellStyle name="40% - Accent1 6" xfId="186" xr:uid="{00000000-0005-0000-0000-0000E52F0000}"/>
    <cellStyle name="40% - Accent1 6 2" xfId="580" xr:uid="{00000000-0005-0000-0000-0000E62F0000}"/>
    <cellStyle name="40% - Accent1 6 2 2" xfId="1372" xr:uid="{00000000-0005-0000-0000-0000E72F0000}"/>
    <cellStyle name="40% - Accent1 6 2 2 2" xfId="2757" xr:uid="{00000000-0005-0000-0000-0000E82F0000}"/>
    <cellStyle name="40% - Accent1 6 2 2 2 2" xfId="5529" xr:uid="{00000000-0005-0000-0000-0000E92F0000}"/>
    <cellStyle name="40% - Accent1 6 2 2 2 2 2" xfId="13961" xr:uid="{00000000-0005-0000-0000-0000EA2F0000}"/>
    <cellStyle name="40% - Accent1 6 2 2 2 2 3" xfId="22535" xr:uid="{00000000-0005-0000-0000-0000EB2F0000}"/>
    <cellStyle name="40% - Accent1 6 2 2 2 3" xfId="8298" xr:uid="{00000000-0005-0000-0000-0000EC2F0000}"/>
    <cellStyle name="40% - Accent1 6 2 2 2 3 2" xfId="16730" xr:uid="{00000000-0005-0000-0000-0000ED2F0000}"/>
    <cellStyle name="40% - Accent1 6 2 2 2 3 3" xfId="25304" xr:uid="{00000000-0005-0000-0000-0000EE2F0000}"/>
    <cellStyle name="40% - Accent1 6 2 2 2 4" xfId="11191" xr:uid="{00000000-0005-0000-0000-0000EF2F0000}"/>
    <cellStyle name="40% - Accent1 6 2 2 2 5" xfId="19765" xr:uid="{00000000-0005-0000-0000-0000F02F0000}"/>
    <cellStyle name="40% - Accent1 6 2 2 3" xfId="4145" xr:uid="{00000000-0005-0000-0000-0000F12F0000}"/>
    <cellStyle name="40% - Accent1 6 2 2 3 2" xfId="12577" xr:uid="{00000000-0005-0000-0000-0000F22F0000}"/>
    <cellStyle name="40% - Accent1 6 2 2 3 3" xfId="21151" xr:uid="{00000000-0005-0000-0000-0000F32F0000}"/>
    <cellStyle name="40% - Accent1 6 2 2 4" xfId="6914" xr:uid="{00000000-0005-0000-0000-0000F42F0000}"/>
    <cellStyle name="40% - Accent1 6 2 2 4 2" xfId="15346" xr:uid="{00000000-0005-0000-0000-0000F52F0000}"/>
    <cellStyle name="40% - Accent1 6 2 2 4 3" xfId="23920" xr:uid="{00000000-0005-0000-0000-0000F62F0000}"/>
    <cellStyle name="40% - Accent1 6 2 2 5" xfId="9807" xr:uid="{00000000-0005-0000-0000-0000F72F0000}"/>
    <cellStyle name="40% - Accent1 6 2 2 6" xfId="18381" xr:uid="{00000000-0005-0000-0000-0000F82F0000}"/>
    <cellStyle name="40% - Accent1 6 2 3" xfId="1965" xr:uid="{00000000-0005-0000-0000-0000F92F0000}"/>
    <cellStyle name="40% - Accent1 6 2 3 2" xfId="4737" xr:uid="{00000000-0005-0000-0000-0000FA2F0000}"/>
    <cellStyle name="40% - Accent1 6 2 3 2 2" xfId="13169" xr:uid="{00000000-0005-0000-0000-0000FB2F0000}"/>
    <cellStyle name="40% - Accent1 6 2 3 2 3" xfId="21743" xr:uid="{00000000-0005-0000-0000-0000FC2F0000}"/>
    <cellStyle name="40% - Accent1 6 2 3 3" xfId="7506" xr:uid="{00000000-0005-0000-0000-0000FD2F0000}"/>
    <cellStyle name="40% - Accent1 6 2 3 3 2" xfId="15938" xr:uid="{00000000-0005-0000-0000-0000FE2F0000}"/>
    <cellStyle name="40% - Accent1 6 2 3 3 3" xfId="24512" xr:uid="{00000000-0005-0000-0000-0000FF2F0000}"/>
    <cellStyle name="40% - Accent1 6 2 3 4" xfId="10399" xr:uid="{00000000-0005-0000-0000-000000300000}"/>
    <cellStyle name="40% - Accent1 6 2 3 5" xfId="18973" xr:uid="{00000000-0005-0000-0000-000001300000}"/>
    <cellStyle name="40% - Accent1 6 2 4" xfId="3353" xr:uid="{00000000-0005-0000-0000-000002300000}"/>
    <cellStyle name="40% - Accent1 6 2 4 2" xfId="11785" xr:uid="{00000000-0005-0000-0000-000003300000}"/>
    <cellStyle name="40% - Accent1 6 2 4 3" xfId="20359" xr:uid="{00000000-0005-0000-0000-000004300000}"/>
    <cellStyle name="40% - Accent1 6 2 5" xfId="6122" xr:uid="{00000000-0005-0000-0000-000005300000}"/>
    <cellStyle name="40% - Accent1 6 2 5 2" xfId="14554" xr:uid="{00000000-0005-0000-0000-000006300000}"/>
    <cellStyle name="40% - Accent1 6 2 5 3" xfId="23128" xr:uid="{00000000-0005-0000-0000-000007300000}"/>
    <cellStyle name="40% - Accent1 6 2 6" xfId="9015" xr:uid="{00000000-0005-0000-0000-000008300000}"/>
    <cellStyle name="40% - Accent1 6 2 7" xfId="17589" xr:uid="{00000000-0005-0000-0000-000009300000}"/>
    <cellStyle name="40% - Accent1 6 3" xfId="990" xr:uid="{00000000-0005-0000-0000-00000A300000}"/>
    <cellStyle name="40% - Accent1 6 3 2" xfId="2375" xr:uid="{00000000-0005-0000-0000-00000B300000}"/>
    <cellStyle name="40% - Accent1 6 3 2 2" xfId="5147" xr:uid="{00000000-0005-0000-0000-00000C300000}"/>
    <cellStyle name="40% - Accent1 6 3 2 2 2" xfId="13579" xr:uid="{00000000-0005-0000-0000-00000D300000}"/>
    <cellStyle name="40% - Accent1 6 3 2 2 3" xfId="22153" xr:uid="{00000000-0005-0000-0000-00000E300000}"/>
    <cellStyle name="40% - Accent1 6 3 2 3" xfId="7916" xr:uid="{00000000-0005-0000-0000-00000F300000}"/>
    <cellStyle name="40% - Accent1 6 3 2 3 2" xfId="16348" xr:uid="{00000000-0005-0000-0000-000010300000}"/>
    <cellStyle name="40% - Accent1 6 3 2 3 3" xfId="24922" xr:uid="{00000000-0005-0000-0000-000011300000}"/>
    <cellStyle name="40% - Accent1 6 3 2 4" xfId="10809" xr:uid="{00000000-0005-0000-0000-000012300000}"/>
    <cellStyle name="40% - Accent1 6 3 2 5" xfId="19383" xr:uid="{00000000-0005-0000-0000-000013300000}"/>
    <cellStyle name="40% - Accent1 6 3 3" xfId="3763" xr:uid="{00000000-0005-0000-0000-000014300000}"/>
    <cellStyle name="40% - Accent1 6 3 3 2" xfId="12195" xr:uid="{00000000-0005-0000-0000-000015300000}"/>
    <cellStyle name="40% - Accent1 6 3 3 3" xfId="20769" xr:uid="{00000000-0005-0000-0000-000016300000}"/>
    <cellStyle name="40% - Accent1 6 3 4" xfId="6532" xr:uid="{00000000-0005-0000-0000-000017300000}"/>
    <cellStyle name="40% - Accent1 6 3 4 2" xfId="14964" xr:uid="{00000000-0005-0000-0000-000018300000}"/>
    <cellStyle name="40% - Accent1 6 3 4 3" xfId="23538" xr:uid="{00000000-0005-0000-0000-000019300000}"/>
    <cellStyle name="40% - Accent1 6 3 5" xfId="9425" xr:uid="{00000000-0005-0000-0000-00001A300000}"/>
    <cellStyle name="40% - Accent1 6 3 6" xfId="17999" xr:uid="{00000000-0005-0000-0000-00001B300000}"/>
    <cellStyle name="40% - Accent1 6 4" xfId="819" xr:uid="{00000000-0005-0000-0000-00001C300000}"/>
    <cellStyle name="40% - Accent1 6 4 2" xfId="2204" xr:uid="{00000000-0005-0000-0000-00001D300000}"/>
    <cellStyle name="40% - Accent1 6 4 2 2" xfId="4976" xr:uid="{00000000-0005-0000-0000-00001E300000}"/>
    <cellStyle name="40% - Accent1 6 4 2 2 2" xfId="13408" xr:uid="{00000000-0005-0000-0000-00001F300000}"/>
    <cellStyle name="40% - Accent1 6 4 2 2 3" xfId="21982" xr:uid="{00000000-0005-0000-0000-000020300000}"/>
    <cellStyle name="40% - Accent1 6 4 2 3" xfId="7745" xr:uid="{00000000-0005-0000-0000-000021300000}"/>
    <cellStyle name="40% - Accent1 6 4 2 3 2" xfId="16177" xr:uid="{00000000-0005-0000-0000-000022300000}"/>
    <cellStyle name="40% - Accent1 6 4 2 3 3" xfId="24751" xr:uid="{00000000-0005-0000-0000-000023300000}"/>
    <cellStyle name="40% - Accent1 6 4 2 4" xfId="10638" xr:uid="{00000000-0005-0000-0000-000024300000}"/>
    <cellStyle name="40% - Accent1 6 4 2 5" xfId="19212" xr:uid="{00000000-0005-0000-0000-000025300000}"/>
    <cellStyle name="40% - Accent1 6 4 3" xfId="3592" xr:uid="{00000000-0005-0000-0000-000026300000}"/>
    <cellStyle name="40% - Accent1 6 4 3 2" xfId="12024" xr:uid="{00000000-0005-0000-0000-000027300000}"/>
    <cellStyle name="40% - Accent1 6 4 3 3" xfId="20598" xr:uid="{00000000-0005-0000-0000-000028300000}"/>
    <cellStyle name="40% - Accent1 6 4 4" xfId="6361" xr:uid="{00000000-0005-0000-0000-000029300000}"/>
    <cellStyle name="40% - Accent1 6 4 4 2" xfId="14793" xr:uid="{00000000-0005-0000-0000-00002A300000}"/>
    <cellStyle name="40% - Accent1 6 4 4 3" xfId="23367" xr:uid="{00000000-0005-0000-0000-00002B300000}"/>
    <cellStyle name="40% - Accent1 6 4 5" xfId="9254" xr:uid="{00000000-0005-0000-0000-00002C300000}"/>
    <cellStyle name="40% - Accent1 6 4 6" xfId="17828" xr:uid="{00000000-0005-0000-0000-00002D300000}"/>
    <cellStyle name="40% - Accent1 6 5" xfId="1571" xr:uid="{00000000-0005-0000-0000-00002E300000}"/>
    <cellStyle name="40% - Accent1 6 5 2" xfId="4343" xr:uid="{00000000-0005-0000-0000-00002F300000}"/>
    <cellStyle name="40% - Accent1 6 5 2 2" xfId="12775" xr:uid="{00000000-0005-0000-0000-000030300000}"/>
    <cellStyle name="40% - Accent1 6 5 2 3" xfId="21349" xr:uid="{00000000-0005-0000-0000-000031300000}"/>
    <cellStyle name="40% - Accent1 6 5 3" xfId="7112" xr:uid="{00000000-0005-0000-0000-000032300000}"/>
    <cellStyle name="40% - Accent1 6 5 3 2" xfId="15544" xr:uid="{00000000-0005-0000-0000-000033300000}"/>
    <cellStyle name="40% - Accent1 6 5 3 3" xfId="24118" xr:uid="{00000000-0005-0000-0000-000034300000}"/>
    <cellStyle name="40% - Accent1 6 5 4" xfId="10005" xr:uid="{00000000-0005-0000-0000-000035300000}"/>
    <cellStyle name="40% - Accent1 6 5 5" xfId="18579" xr:uid="{00000000-0005-0000-0000-000036300000}"/>
    <cellStyle name="40% - Accent1 6 6" xfId="2959" xr:uid="{00000000-0005-0000-0000-000037300000}"/>
    <cellStyle name="40% - Accent1 6 6 2" xfId="11391" xr:uid="{00000000-0005-0000-0000-000038300000}"/>
    <cellStyle name="40% - Accent1 6 6 3" xfId="19965" xr:uid="{00000000-0005-0000-0000-000039300000}"/>
    <cellStyle name="40% - Accent1 6 7" xfId="5728" xr:uid="{00000000-0005-0000-0000-00003A300000}"/>
    <cellStyle name="40% - Accent1 6 7 2" xfId="14160" xr:uid="{00000000-0005-0000-0000-00003B300000}"/>
    <cellStyle name="40% - Accent1 6 7 3" xfId="22734" xr:uid="{00000000-0005-0000-0000-00003C300000}"/>
    <cellStyle name="40% - Accent1 6 8" xfId="8621" xr:uid="{00000000-0005-0000-0000-00003D300000}"/>
    <cellStyle name="40% - Accent1 6 9" xfId="17195" xr:uid="{00000000-0005-0000-0000-00003E300000}"/>
    <cellStyle name="40% - Accent1 7" xfId="242" xr:uid="{00000000-0005-0000-0000-00003F300000}"/>
    <cellStyle name="40% - Accent1 7 2" xfId="467" xr:uid="{00000000-0005-0000-0000-000040300000}"/>
    <cellStyle name="40% - Accent1 7 2 2" xfId="1259" xr:uid="{00000000-0005-0000-0000-000041300000}"/>
    <cellStyle name="40% - Accent1 7 2 2 2" xfId="2644" xr:uid="{00000000-0005-0000-0000-000042300000}"/>
    <cellStyle name="40% - Accent1 7 2 2 2 2" xfId="5416" xr:uid="{00000000-0005-0000-0000-000043300000}"/>
    <cellStyle name="40% - Accent1 7 2 2 2 2 2" xfId="13848" xr:uid="{00000000-0005-0000-0000-000044300000}"/>
    <cellStyle name="40% - Accent1 7 2 2 2 2 3" xfId="22422" xr:uid="{00000000-0005-0000-0000-000045300000}"/>
    <cellStyle name="40% - Accent1 7 2 2 2 3" xfId="8185" xr:uid="{00000000-0005-0000-0000-000046300000}"/>
    <cellStyle name="40% - Accent1 7 2 2 2 3 2" xfId="16617" xr:uid="{00000000-0005-0000-0000-000047300000}"/>
    <cellStyle name="40% - Accent1 7 2 2 2 3 3" xfId="25191" xr:uid="{00000000-0005-0000-0000-000048300000}"/>
    <cellStyle name="40% - Accent1 7 2 2 2 4" xfId="11078" xr:uid="{00000000-0005-0000-0000-000049300000}"/>
    <cellStyle name="40% - Accent1 7 2 2 2 5" xfId="19652" xr:uid="{00000000-0005-0000-0000-00004A300000}"/>
    <cellStyle name="40% - Accent1 7 2 2 3" xfId="4032" xr:uid="{00000000-0005-0000-0000-00004B300000}"/>
    <cellStyle name="40% - Accent1 7 2 2 3 2" xfId="12464" xr:uid="{00000000-0005-0000-0000-00004C300000}"/>
    <cellStyle name="40% - Accent1 7 2 2 3 3" xfId="21038" xr:uid="{00000000-0005-0000-0000-00004D300000}"/>
    <cellStyle name="40% - Accent1 7 2 2 4" xfId="6801" xr:uid="{00000000-0005-0000-0000-00004E300000}"/>
    <cellStyle name="40% - Accent1 7 2 2 4 2" xfId="15233" xr:uid="{00000000-0005-0000-0000-00004F300000}"/>
    <cellStyle name="40% - Accent1 7 2 2 4 3" xfId="23807" xr:uid="{00000000-0005-0000-0000-000050300000}"/>
    <cellStyle name="40% - Accent1 7 2 2 5" xfId="9694" xr:uid="{00000000-0005-0000-0000-000051300000}"/>
    <cellStyle name="40% - Accent1 7 2 2 6" xfId="18268" xr:uid="{00000000-0005-0000-0000-000052300000}"/>
    <cellStyle name="40% - Accent1 7 2 3" xfId="1852" xr:uid="{00000000-0005-0000-0000-000053300000}"/>
    <cellStyle name="40% - Accent1 7 2 3 2" xfId="4624" xr:uid="{00000000-0005-0000-0000-000054300000}"/>
    <cellStyle name="40% - Accent1 7 2 3 2 2" xfId="13056" xr:uid="{00000000-0005-0000-0000-000055300000}"/>
    <cellStyle name="40% - Accent1 7 2 3 2 3" xfId="21630" xr:uid="{00000000-0005-0000-0000-000056300000}"/>
    <cellStyle name="40% - Accent1 7 2 3 3" xfId="7393" xr:uid="{00000000-0005-0000-0000-000057300000}"/>
    <cellStyle name="40% - Accent1 7 2 3 3 2" xfId="15825" xr:uid="{00000000-0005-0000-0000-000058300000}"/>
    <cellStyle name="40% - Accent1 7 2 3 3 3" xfId="24399" xr:uid="{00000000-0005-0000-0000-000059300000}"/>
    <cellStyle name="40% - Accent1 7 2 3 4" xfId="10286" xr:uid="{00000000-0005-0000-0000-00005A300000}"/>
    <cellStyle name="40% - Accent1 7 2 3 5" xfId="18860" xr:uid="{00000000-0005-0000-0000-00005B300000}"/>
    <cellStyle name="40% - Accent1 7 2 4" xfId="3240" xr:uid="{00000000-0005-0000-0000-00005C300000}"/>
    <cellStyle name="40% - Accent1 7 2 4 2" xfId="11672" xr:uid="{00000000-0005-0000-0000-00005D300000}"/>
    <cellStyle name="40% - Accent1 7 2 4 3" xfId="20246" xr:uid="{00000000-0005-0000-0000-00005E300000}"/>
    <cellStyle name="40% - Accent1 7 2 5" xfId="6009" xr:uid="{00000000-0005-0000-0000-00005F300000}"/>
    <cellStyle name="40% - Accent1 7 2 5 2" xfId="14441" xr:uid="{00000000-0005-0000-0000-000060300000}"/>
    <cellStyle name="40% - Accent1 7 2 5 3" xfId="23015" xr:uid="{00000000-0005-0000-0000-000061300000}"/>
    <cellStyle name="40% - Accent1 7 2 6" xfId="8902" xr:uid="{00000000-0005-0000-0000-000062300000}"/>
    <cellStyle name="40% - Accent1 7 2 7" xfId="17476" xr:uid="{00000000-0005-0000-0000-000063300000}"/>
    <cellStyle name="40% - Accent1 7 3" xfId="1046" xr:uid="{00000000-0005-0000-0000-000064300000}"/>
    <cellStyle name="40% - Accent1 7 3 2" xfId="2431" xr:uid="{00000000-0005-0000-0000-000065300000}"/>
    <cellStyle name="40% - Accent1 7 3 2 2" xfId="5203" xr:uid="{00000000-0005-0000-0000-000066300000}"/>
    <cellStyle name="40% - Accent1 7 3 2 2 2" xfId="13635" xr:uid="{00000000-0005-0000-0000-000067300000}"/>
    <cellStyle name="40% - Accent1 7 3 2 2 3" xfId="22209" xr:uid="{00000000-0005-0000-0000-000068300000}"/>
    <cellStyle name="40% - Accent1 7 3 2 3" xfId="7972" xr:uid="{00000000-0005-0000-0000-000069300000}"/>
    <cellStyle name="40% - Accent1 7 3 2 3 2" xfId="16404" xr:uid="{00000000-0005-0000-0000-00006A300000}"/>
    <cellStyle name="40% - Accent1 7 3 2 3 3" xfId="24978" xr:uid="{00000000-0005-0000-0000-00006B300000}"/>
    <cellStyle name="40% - Accent1 7 3 2 4" xfId="10865" xr:uid="{00000000-0005-0000-0000-00006C300000}"/>
    <cellStyle name="40% - Accent1 7 3 2 5" xfId="19439" xr:uid="{00000000-0005-0000-0000-00006D300000}"/>
    <cellStyle name="40% - Accent1 7 3 3" xfId="3819" xr:uid="{00000000-0005-0000-0000-00006E300000}"/>
    <cellStyle name="40% - Accent1 7 3 3 2" xfId="12251" xr:uid="{00000000-0005-0000-0000-00006F300000}"/>
    <cellStyle name="40% - Accent1 7 3 3 3" xfId="20825" xr:uid="{00000000-0005-0000-0000-000070300000}"/>
    <cellStyle name="40% - Accent1 7 3 4" xfId="6588" xr:uid="{00000000-0005-0000-0000-000071300000}"/>
    <cellStyle name="40% - Accent1 7 3 4 2" xfId="15020" xr:uid="{00000000-0005-0000-0000-000072300000}"/>
    <cellStyle name="40% - Accent1 7 3 4 3" xfId="23594" xr:uid="{00000000-0005-0000-0000-000073300000}"/>
    <cellStyle name="40% - Accent1 7 3 5" xfId="9481" xr:uid="{00000000-0005-0000-0000-000074300000}"/>
    <cellStyle name="40% - Accent1 7 3 6" xfId="18055" xr:uid="{00000000-0005-0000-0000-000075300000}"/>
    <cellStyle name="40% - Accent1 7 4" xfId="706" xr:uid="{00000000-0005-0000-0000-000076300000}"/>
    <cellStyle name="40% - Accent1 7 4 2" xfId="2091" xr:uid="{00000000-0005-0000-0000-000077300000}"/>
    <cellStyle name="40% - Accent1 7 4 2 2" xfId="4863" xr:uid="{00000000-0005-0000-0000-000078300000}"/>
    <cellStyle name="40% - Accent1 7 4 2 2 2" xfId="13295" xr:uid="{00000000-0005-0000-0000-000079300000}"/>
    <cellStyle name="40% - Accent1 7 4 2 2 3" xfId="21869" xr:uid="{00000000-0005-0000-0000-00007A300000}"/>
    <cellStyle name="40% - Accent1 7 4 2 3" xfId="7632" xr:uid="{00000000-0005-0000-0000-00007B300000}"/>
    <cellStyle name="40% - Accent1 7 4 2 3 2" xfId="16064" xr:uid="{00000000-0005-0000-0000-00007C300000}"/>
    <cellStyle name="40% - Accent1 7 4 2 3 3" xfId="24638" xr:uid="{00000000-0005-0000-0000-00007D300000}"/>
    <cellStyle name="40% - Accent1 7 4 2 4" xfId="10525" xr:uid="{00000000-0005-0000-0000-00007E300000}"/>
    <cellStyle name="40% - Accent1 7 4 2 5" xfId="19099" xr:uid="{00000000-0005-0000-0000-00007F300000}"/>
    <cellStyle name="40% - Accent1 7 4 3" xfId="3479" xr:uid="{00000000-0005-0000-0000-000080300000}"/>
    <cellStyle name="40% - Accent1 7 4 3 2" xfId="11911" xr:uid="{00000000-0005-0000-0000-000081300000}"/>
    <cellStyle name="40% - Accent1 7 4 3 3" xfId="20485" xr:uid="{00000000-0005-0000-0000-000082300000}"/>
    <cellStyle name="40% - Accent1 7 4 4" xfId="6248" xr:uid="{00000000-0005-0000-0000-000083300000}"/>
    <cellStyle name="40% - Accent1 7 4 4 2" xfId="14680" xr:uid="{00000000-0005-0000-0000-000084300000}"/>
    <cellStyle name="40% - Accent1 7 4 4 3" xfId="23254" xr:uid="{00000000-0005-0000-0000-000085300000}"/>
    <cellStyle name="40% - Accent1 7 4 5" xfId="9141" xr:uid="{00000000-0005-0000-0000-000086300000}"/>
    <cellStyle name="40% - Accent1 7 4 6" xfId="17715" xr:uid="{00000000-0005-0000-0000-000087300000}"/>
    <cellStyle name="40% - Accent1 7 5" xfId="1627" xr:uid="{00000000-0005-0000-0000-000088300000}"/>
    <cellStyle name="40% - Accent1 7 5 2" xfId="4399" xr:uid="{00000000-0005-0000-0000-000089300000}"/>
    <cellStyle name="40% - Accent1 7 5 2 2" xfId="12831" xr:uid="{00000000-0005-0000-0000-00008A300000}"/>
    <cellStyle name="40% - Accent1 7 5 2 3" xfId="21405" xr:uid="{00000000-0005-0000-0000-00008B300000}"/>
    <cellStyle name="40% - Accent1 7 5 3" xfId="7168" xr:uid="{00000000-0005-0000-0000-00008C300000}"/>
    <cellStyle name="40% - Accent1 7 5 3 2" xfId="15600" xr:uid="{00000000-0005-0000-0000-00008D300000}"/>
    <cellStyle name="40% - Accent1 7 5 3 3" xfId="24174" xr:uid="{00000000-0005-0000-0000-00008E300000}"/>
    <cellStyle name="40% - Accent1 7 5 4" xfId="10061" xr:uid="{00000000-0005-0000-0000-00008F300000}"/>
    <cellStyle name="40% - Accent1 7 5 5" xfId="18635" xr:uid="{00000000-0005-0000-0000-000090300000}"/>
    <cellStyle name="40% - Accent1 7 6" xfId="3015" xr:uid="{00000000-0005-0000-0000-000091300000}"/>
    <cellStyle name="40% - Accent1 7 6 2" xfId="11447" xr:uid="{00000000-0005-0000-0000-000092300000}"/>
    <cellStyle name="40% - Accent1 7 6 3" xfId="20021" xr:uid="{00000000-0005-0000-0000-000093300000}"/>
    <cellStyle name="40% - Accent1 7 7" xfId="5784" xr:uid="{00000000-0005-0000-0000-000094300000}"/>
    <cellStyle name="40% - Accent1 7 7 2" xfId="14216" xr:uid="{00000000-0005-0000-0000-000095300000}"/>
    <cellStyle name="40% - Accent1 7 7 3" xfId="22790" xr:uid="{00000000-0005-0000-0000-000096300000}"/>
    <cellStyle name="40% - Accent1 7 8" xfId="8677" xr:uid="{00000000-0005-0000-0000-000097300000}"/>
    <cellStyle name="40% - Accent1 7 9" xfId="17251" xr:uid="{00000000-0005-0000-0000-000098300000}"/>
    <cellStyle name="40% - Accent1 8" xfId="355" xr:uid="{00000000-0005-0000-0000-000099300000}"/>
    <cellStyle name="40% - Accent1 8 2" xfId="638" xr:uid="{00000000-0005-0000-0000-00009A300000}"/>
    <cellStyle name="40% - Accent1 8 2 2" xfId="1428" xr:uid="{00000000-0005-0000-0000-00009B300000}"/>
    <cellStyle name="40% - Accent1 8 2 2 2" xfId="2813" xr:uid="{00000000-0005-0000-0000-00009C300000}"/>
    <cellStyle name="40% - Accent1 8 2 2 2 2" xfId="5585" xr:uid="{00000000-0005-0000-0000-00009D300000}"/>
    <cellStyle name="40% - Accent1 8 2 2 2 2 2" xfId="14017" xr:uid="{00000000-0005-0000-0000-00009E300000}"/>
    <cellStyle name="40% - Accent1 8 2 2 2 2 3" xfId="22591" xr:uid="{00000000-0005-0000-0000-00009F300000}"/>
    <cellStyle name="40% - Accent1 8 2 2 2 3" xfId="8354" xr:uid="{00000000-0005-0000-0000-0000A0300000}"/>
    <cellStyle name="40% - Accent1 8 2 2 2 3 2" xfId="16786" xr:uid="{00000000-0005-0000-0000-0000A1300000}"/>
    <cellStyle name="40% - Accent1 8 2 2 2 3 3" xfId="25360" xr:uid="{00000000-0005-0000-0000-0000A2300000}"/>
    <cellStyle name="40% - Accent1 8 2 2 2 4" xfId="11247" xr:uid="{00000000-0005-0000-0000-0000A3300000}"/>
    <cellStyle name="40% - Accent1 8 2 2 2 5" xfId="19821" xr:uid="{00000000-0005-0000-0000-0000A4300000}"/>
    <cellStyle name="40% - Accent1 8 2 2 3" xfId="4201" xr:uid="{00000000-0005-0000-0000-0000A5300000}"/>
    <cellStyle name="40% - Accent1 8 2 2 3 2" xfId="12633" xr:uid="{00000000-0005-0000-0000-0000A6300000}"/>
    <cellStyle name="40% - Accent1 8 2 2 3 3" xfId="21207" xr:uid="{00000000-0005-0000-0000-0000A7300000}"/>
    <cellStyle name="40% - Accent1 8 2 2 4" xfId="6970" xr:uid="{00000000-0005-0000-0000-0000A8300000}"/>
    <cellStyle name="40% - Accent1 8 2 2 4 2" xfId="15402" xr:uid="{00000000-0005-0000-0000-0000A9300000}"/>
    <cellStyle name="40% - Accent1 8 2 2 4 3" xfId="23976" xr:uid="{00000000-0005-0000-0000-0000AA300000}"/>
    <cellStyle name="40% - Accent1 8 2 2 5" xfId="9863" xr:uid="{00000000-0005-0000-0000-0000AB300000}"/>
    <cellStyle name="40% - Accent1 8 2 2 6" xfId="18437" xr:uid="{00000000-0005-0000-0000-0000AC300000}"/>
    <cellStyle name="40% - Accent1 8 2 3" xfId="2023" xr:uid="{00000000-0005-0000-0000-0000AD300000}"/>
    <cellStyle name="40% - Accent1 8 2 3 2" xfId="4795" xr:uid="{00000000-0005-0000-0000-0000AE300000}"/>
    <cellStyle name="40% - Accent1 8 2 3 2 2" xfId="13227" xr:uid="{00000000-0005-0000-0000-0000AF300000}"/>
    <cellStyle name="40% - Accent1 8 2 3 2 3" xfId="21801" xr:uid="{00000000-0005-0000-0000-0000B0300000}"/>
    <cellStyle name="40% - Accent1 8 2 3 3" xfId="7564" xr:uid="{00000000-0005-0000-0000-0000B1300000}"/>
    <cellStyle name="40% - Accent1 8 2 3 3 2" xfId="15996" xr:uid="{00000000-0005-0000-0000-0000B2300000}"/>
    <cellStyle name="40% - Accent1 8 2 3 3 3" xfId="24570" xr:uid="{00000000-0005-0000-0000-0000B3300000}"/>
    <cellStyle name="40% - Accent1 8 2 3 4" xfId="10457" xr:uid="{00000000-0005-0000-0000-0000B4300000}"/>
    <cellStyle name="40% - Accent1 8 2 3 5" xfId="19031" xr:uid="{00000000-0005-0000-0000-0000B5300000}"/>
    <cellStyle name="40% - Accent1 8 2 4" xfId="3411" xr:uid="{00000000-0005-0000-0000-0000B6300000}"/>
    <cellStyle name="40% - Accent1 8 2 4 2" xfId="11843" xr:uid="{00000000-0005-0000-0000-0000B7300000}"/>
    <cellStyle name="40% - Accent1 8 2 4 3" xfId="20417" xr:uid="{00000000-0005-0000-0000-0000B8300000}"/>
    <cellStyle name="40% - Accent1 8 2 5" xfId="6180" xr:uid="{00000000-0005-0000-0000-0000B9300000}"/>
    <cellStyle name="40% - Accent1 8 2 5 2" xfId="14612" xr:uid="{00000000-0005-0000-0000-0000BA300000}"/>
    <cellStyle name="40% - Accent1 8 2 5 3" xfId="23186" xr:uid="{00000000-0005-0000-0000-0000BB300000}"/>
    <cellStyle name="40% - Accent1 8 2 6" xfId="9073" xr:uid="{00000000-0005-0000-0000-0000BC300000}"/>
    <cellStyle name="40% - Accent1 8 2 7" xfId="17647" xr:uid="{00000000-0005-0000-0000-0000BD300000}"/>
    <cellStyle name="40% - Accent1 8 3" xfId="877" xr:uid="{00000000-0005-0000-0000-0000BE300000}"/>
    <cellStyle name="40% - Accent1 8 3 2" xfId="2262" xr:uid="{00000000-0005-0000-0000-0000BF300000}"/>
    <cellStyle name="40% - Accent1 8 3 2 2" xfId="5034" xr:uid="{00000000-0005-0000-0000-0000C0300000}"/>
    <cellStyle name="40% - Accent1 8 3 2 2 2" xfId="13466" xr:uid="{00000000-0005-0000-0000-0000C1300000}"/>
    <cellStyle name="40% - Accent1 8 3 2 2 3" xfId="22040" xr:uid="{00000000-0005-0000-0000-0000C2300000}"/>
    <cellStyle name="40% - Accent1 8 3 2 3" xfId="7803" xr:uid="{00000000-0005-0000-0000-0000C3300000}"/>
    <cellStyle name="40% - Accent1 8 3 2 3 2" xfId="16235" xr:uid="{00000000-0005-0000-0000-0000C4300000}"/>
    <cellStyle name="40% - Accent1 8 3 2 3 3" xfId="24809" xr:uid="{00000000-0005-0000-0000-0000C5300000}"/>
    <cellStyle name="40% - Accent1 8 3 2 4" xfId="10696" xr:uid="{00000000-0005-0000-0000-0000C6300000}"/>
    <cellStyle name="40% - Accent1 8 3 2 5" xfId="19270" xr:uid="{00000000-0005-0000-0000-0000C7300000}"/>
    <cellStyle name="40% - Accent1 8 3 3" xfId="3650" xr:uid="{00000000-0005-0000-0000-0000C8300000}"/>
    <cellStyle name="40% - Accent1 8 3 3 2" xfId="12082" xr:uid="{00000000-0005-0000-0000-0000C9300000}"/>
    <cellStyle name="40% - Accent1 8 3 3 3" xfId="20656" xr:uid="{00000000-0005-0000-0000-0000CA300000}"/>
    <cellStyle name="40% - Accent1 8 3 4" xfId="6419" xr:uid="{00000000-0005-0000-0000-0000CB300000}"/>
    <cellStyle name="40% - Accent1 8 3 4 2" xfId="14851" xr:uid="{00000000-0005-0000-0000-0000CC300000}"/>
    <cellStyle name="40% - Accent1 8 3 4 3" xfId="23425" xr:uid="{00000000-0005-0000-0000-0000CD300000}"/>
    <cellStyle name="40% - Accent1 8 3 5" xfId="9312" xr:uid="{00000000-0005-0000-0000-0000CE300000}"/>
    <cellStyle name="40% - Accent1 8 3 6" xfId="17886" xr:uid="{00000000-0005-0000-0000-0000CF300000}"/>
    <cellStyle name="40% - Accent1 8 4" xfId="1740" xr:uid="{00000000-0005-0000-0000-0000D0300000}"/>
    <cellStyle name="40% - Accent1 8 4 2" xfId="4512" xr:uid="{00000000-0005-0000-0000-0000D1300000}"/>
    <cellStyle name="40% - Accent1 8 4 2 2" xfId="12944" xr:uid="{00000000-0005-0000-0000-0000D2300000}"/>
    <cellStyle name="40% - Accent1 8 4 2 3" xfId="21518" xr:uid="{00000000-0005-0000-0000-0000D3300000}"/>
    <cellStyle name="40% - Accent1 8 4 3" xfId="7281" xr:uid="{00000000-0005-0000-0000-0000D4300000}"/>
    <cellStyle name="40% - Accent1 8 4 3 2" xfId="15713" xr:uid="{00000000-0005-0000-0000-0000D5300000}"/>
    <cellStyle name="40% - Accent1 8 4 3 3" xfId="24287" xr:uid="{00000000-0005-0000-0000-0000D6300000}"/>
    <cellStyle name="40% - Accent1 8 4 4" xfId="10174" xr:uid="{00000000-0005-0000-0000-0000D7300000}"/>
    <cellStyle name="40% - Accent1 8 4 5" xfId="18748" xr:uid="{00000000-0005-0000-0000-0000D8300000}"/>
    <cellStyle name="40% - Accent1 8 5" xfId="3128" xr:uid="{00000000-0005-0000-0000-0000D9300000}"/>
    <cellStyle name="40% - Accent1 8 5 2" xfId="11560" xr:uid="{00000000-0005-0000-0000-0000DA300000}"/>
    <cellStyle name="40% - Accent1 8 5 3" xfId="20134" xr:uid="{00000000-0005-0000-0000-0000DB300000}"/>
    <cellStyle name="40% - Accent1 8 6" xfId="5897" xr:uid="{00000000-0005-0000-0000-0000DC300000}"/>
    <cellStyle name="40% - Accent1 8 6 2" xfId="14329" xr:uid="{00000000-0005-0000-0000-0000DD300000}"/>
    <cellStyle name="40% - Accent1 8 6 3" xfId="22903" xr:uid="{00000000-0005-0000-0000-0000DE300000}"/>
    <cellStyle name="40% - Accent1 8 7" xfId="8790" xr:uid="{00000000-0005-0000-0000-0000DF300000}"/>
    <cellStyle name="40% - Accent1 8 8" xfId="17364" xr:uid="{00000000-0005-0000-0000-0000E0300000}"/>
    <cellStyle name="40% - Accent1 9" xfId="411" xr:uid="{00000000-0005-0000-0000-0000E1300000}"/>
    <cellStyle name="40% - Accent1 9 2" xfId="1203" xr:uid="{00000000-0005-0000-0000-0000E2300000}"/>
    <cellStyle name="40% - Accent1 9 2 2" xfId="2588" xr:uid="{00000000-0005-0000-0000-0000E3300000}"/>
    <cellStyle name="40% - Accent1 9 2 2 2" xfId="5360" xr:uid="{00000000-0005-0000-0000-0000E4300000}"/>
    <cellStyle name="40% - Accent1 9 2 2 2 2" xfId="13792" xr:uid="{00000000-0005-0000-0000-0000E5300000}"/>
    <cellStyle name="40% - Accent1 9 2 2 2 3" xfId="22366" xr:uid="{00000000-0005-0000-0000-0000E6300000}"/>
    <cellStyle name="40% - Accent1 9 2 2 3" xfId="8129" xr:uid="{00000000-0005-0000-0000-0000E7300000}"/>
    <cellStyle name="40% - Accent1 9 2 2 3 2" xfId="16561" xr:uid="{00000000-0005-0000-0000-0000E8300000}"/>
    <cellStyle name="40% - Accent1 9 2 2 3 3" xfId="25135" xr:uid="{00000000-0005-0000-0000-0000E9300000}"/>
    <cellStyle name="40% - Accent1 9 2 2 4" xfId="11022" xr:uid="{00000000-0005-0000-0000-0000EA300000}"/>
    <cellStyle name="40% - Accent1 9 2 2 5" xfId="19596" xr:uid="{00000000-0005-0000-0000-0000EB300000}"/>
    <cellStyle name="40% - Accent1 9 2 3" xfId="3976" xr:uid="{00000000-0005-0000-0000-0000EC300000}"/>
    <cellStyle name="40% - Accent1 9 2 3 2" xfId="12408" xr:uid="{00000000-0005-0000-0000-0000ED300000}"/>
    <cellStyle name="40% - Accent1 9 2 3 3" xfId="20982" xr:uid="{00000000-0005-0000-0000-0000EE300000}"/>
    <cellStyle name="40% - Accent1 9 2 4" xfId="6745" xr:uid="{00000000-0005-0000-0000-0000EF300000}"/>
    <cellStyle name="40% - Accent1 9 2 4 2" xfId="15177" xr:uid="{00000000-0005-0000-0000-0000F0300000}"/>
    <cellStyle name="40% - Accent1 9 2 4 3" xfId="23751" xr:uid="{00000000-0005-0000-0000-0000F1300000}"/>
    <cellStyle name="40% - Accent1 9 2 5" xfId="9638" xr:uid="{00000000-0005-0000-0000-0000F2300000}"/>
    <cellStyle name="40% - Accent1 9 2 6" xfId="18212" xr:uid="{00000000-0005-0000-0000-0000F3300000}"/>
    <cellStyle name="40% - Accent1 9 3" xfId="1796" xr:uid="{00000000-0005-0000-0000-0000F4300000}"/>
    <cellStyle name="40% - Accent1 9 3 2" xfId="4568" xr:uid="{00000000-0005-0000-0000-0000F5300000}"/>
    <cellStyle name="40% - Accent1 9 3 2 2" xfId="13000" xr:uid="{00000000-0005-0000-0000-0000F6300000}"/>
    <cellStyle name="40% - Accent1 9 3 2 3" xfId="21574" xr:uid="{00000000-0005-0000-0000-0000F7300000}"/>
    <cellStyle name="40% - Accent1 9 3 3" xfId="7337" xr:uid="{00000000-0005-0000-0000-0000F8300000}"/>
    <cellStyle name="40% - Accent1 9 3 3 2" xfId="15769" xr:uid="{00000000-0005-0000-0000-0000F9300000}"/>
    <cellStyle name="40% - Accent1 9 3 3 3" xfId="24343" xr:uid="{00000000-0005-0000-0000-0000FA300000}"/>
    <cellStyle name="40% - Accent1 9 3 4" xfId="10230" xr:uid="{00000000-0005-0000-0000-0000FB300000}"/>
    <cellStyle name="40% - Accent1 9 3 5" xfId="18804" xr:uid="{00000000-0005-0000-0000-0000FC300000}"/>
    <cellStyle name="40% - Accent1 9 4" xfId="3184" xr:uid="{00000000-0005-0000-0000-0000FD300000}"/>
    <cellStyle name="40% - Accent1 9 4 2" xfId="11616" xr:uid="{00000000-0005-0000-0000-0000FE300000}"/>
    <cellStyle name="40% - Accent1 9 4 3" xfId="20190" xr:uid="{00000000-0005-0000-0000-0000FF300000}"/>
    <cellStyle name="40% - Accent1 9 5" xfId="5953" xr:uid="{00000000-0005-0000-0000-000000310000}"/>
    <cellStyle name="40% - Accent1 9 5 2" xfId="14385" xr:uid="{00000000-0005-0000-0000-000001310000}"/>
    <cellStyle name="40% - Accent1 9 5 3" xfId="22959" xr:uid="{00000000-0005-0000-0000-000002310000}"/>
    <cellStyle name="40% - Accent1 9 6" xfId="8846" xr:uid="{00000000-0005-0000-0000-000003310000}"/>
    <cellStyle name="40% - Accent1 9 7" xfId="17420" xr:uid="{00000000-0005-0000-0000-000004310000}"/>
    <cellStyle name="40% - Accent2" xfId="23" builtinId="35" customBuiltin="1"/>
    <cellStyle name="40% - Accent2 10" xfId="652" xr:uid="{00000000-0005-0000-0000-000006310000}"/>
    <cellStyle name="40% - Accent2 10 2" xfId="2037" xr:uid="{00000000-0005-0000-0000-000007310000}"/>
    <cellStyle name="40% - Accent2 10 2 2" xfId="4809" xr:uid="{00000000-0005-0000-0000-000008310000}"/>
    <cellStyle name="40% - Accent2 10 2 2 2" xfId="13241" xr:uid="{00000000-0005-0000-0000-000009310000}"/>
    <cellStyle name="40% - Accent2 10 2 2 3" xfId="21815" xr:uid="{00000000-0005-0000-0000-00000A310000}"/>
    <cellStyle name="40% - Accent2 10 2 3" xfId="7578" xr:uid="{00000000-0005-0000-0000-00000B310000}"/>
    <cellStyle name="40% - Accent2 10 2 3 2" xfId="16010" xr:uid="{00000000-0005-0000-0000-00000C310000}"/>
    <cellStyle name="40% - Accent2 10 2 3 3" xfId="24584" xr:uid="{00000000-0005-0000-0000-00000D310000}"/>
    <cellStyle name="40% - Accent2 10 2 4" xfId="10471" xr:uid="{00000000-0005-0000-0000-00000E310000}"/>
    <cellStyle name="40% - Accent2 10 2 5" xfId="19045" xr:uid="{00000000-0005-0000-0000-00000F310000}"/>
    <cellStyle name="40% - Accent2 10 3" xfId="3425" xr:uid="{00000000-0005-0000-0000-000010310000}"/>
    <cellStyle name="40% - Accent2 10 3 2" xfId="11857" xr:uid="{00000000-0005-0000-0000-000011310000}"/>
    <cellStyle name="40% - Accent2 10 3 3" xfId="20431" xr:uid="{00000000-0005-0000-0000-000012310000}"/>
    <cellStyle name="40% - Accent2 10 4" xfId="6194" xr:uid="{00000000-0005-0000-0000-000013310000}"/>
    <cellStyle name="40% - Accent2 10 4 2" xfId="14626" xr:uid="{00000000-0005-0000-0000-000014310000}"/>
    <cellStyle name="40% - Accent2 10 4 3" xfId="23200" xr:uid="{00000000-0005-0000-0000-000015310000}"/>
    <cellStyle name="40% - Accent2 10 5" xfId="9087" xr:uid="{00000000-0005-0000-0000-000016310000}"/>
    <cellStyle name="40% - Accent2 10 6" xfId="17661" xr:uid="{00000000-0005-0000-0000-000017310000}"/>
    <cellStyle name="40% - Accent2 11" xfId="1447" xr:uid="{00000000-0005-0000-0000-000018310000}"/>
    <cellStyle name="40% - Accent2 11 2" xfId="2832" xr:uid="{00000000-0005-0000-0000-000019310000}"/>
    <cellStyle name="40% - Accent2 11 2 2" xfId="5604" xr:uid="{00000000-0005-0000-0000-00001A310000}"/>
    <cellStyle name="40% - Accent2 11 2 2 2" xfId="14036" xr:uid="{00000000-0005-0000-0000-00001B310000}"/>
    <cellStyle name="40% - Accent2 11 2 2 3" xfId="22610" xr:uid="{00000000-0005-0000-0000-00001C310000}"/>
    <cellStyle name="40% - Accent2 11 2 3" xfId="8373" xr:uid="{00000000-0005-0000-0000-00001D310000}"/>
    <cellStyle name="40% - Accent2 11 2 3 2" xfId="16805" xr:uid="{00000000-0005-0000-0000-00001E310000}"/>
    <cellStyle name="40% - Accent2 11 2 3 3" xfId="25379" xr:uid="{00000000-0005-0000-0000-00001F310000}"/>
    <cellStyle name="40% - Accent2 11 2 4" xfId="11266" xr:uid="{00000000-0005-0000-0000-000020310000}"/>
    <cellStyle name="40% - Accent2 11 2 5" xfId="19840" xr:uid="{00000000-0005-0000-0000-000021310000}"/>
    <cellStyle name="40% - Accent2 11 3" xfId="4220" xr:uid="{00000000-0005-0000-0000-000022310000}"/>
    <cellStyle name="40% - Accent2 11 3 2" xfId="12652" xr:uid="{00000000-0005-0000-0000-000023310000}"/>
    <cellStyle name="40% - Accent2 11 3 3" xfId="21226" xr:uid="{00000000-0005-0000-0000-000024310000}"/>
    <cellStyle name="40% - Accent2 11 4" xfId="6989" xr:uid="{00000000-0005-0000-0000-000025310000}"/>
    <cellStyle name="40% - Accent2 11 4 2" xfId="15421" xr:uid="{00000000-0005-0000-0000-000026310000}"/>
    <cellStyle name="40% - Accent2 11 4 3" xfId="23995" xr:uid="{00000000-0005-0000-0000-000027310000}"/>
    <cellStyle name="40% - Accent2 11 5" xfId="9882" xr:uid="{00000000-0005-0000-0000-000028310000}"/>
    <cellStyle name="40% - Accent2 11 6" xfId="18456" xr:uid="{00000000-0005-0000-0000-000029310000}"/>
    <cellStyle name="40% - Accent2 12" xfId="1460" xr:uid="{00000000-0005-0000-0000-00002A310000}"/>
    <cellStyle name="40% - Accent2 12 2" xfId="4233" xr:uid="{00000000-0005-0000-0000-00002B310000}"/>
    <cellStyle name="40% - Accent2 12 2 2" xfId="12665" xr:uid="{00000000-0005-0000-0000-00002C310000}"/>
    <cellStyle name="40% - Accent2 12 2 3" xfId="21239" xr:uid="{00000000-0005-0000-0000-00002D310000}"/>
    <cellStyle name="40% - Accent2 12 3" xfId="7002" xr:uid="{00000000-0005-0000-0000-00002E310000}"/>
    <cellStyle name="40% - Accent2 12 3 2" xfId="15434" xr:uid="{00000000-0005-0000-0000-00002F310000}"/>
    <cellStyle name="40% - Accent2 12 3 3" xfId="24008" xr:uid="{00000000-0005-0000-0000-000030310000}"/>
    <cellStyle name="40% - Accent2 12 4" xfId="9895" xr:uid="{00000000-0005-0000-0000-000031310000}"/>
    <cellStyle name="40% - Accent2 12 5" xfId="18469" xr:uid="{00000000-0005-0000-0000-000032310000}"/>
    <cellStyle name="40% - Accent2 13" xfId="2847" xr:uid="{00000000-0005-0000-0000-000033310000}"/>
    <cellStyle name="40% - Accent2 13 2" xfId="11280" xr:uid="{00000000-0005-0000-0000-000034310000}"/>
    <cellStyle name="40% - Accent2 13 3" xfId="19854" xr:uid="{00000000-0005-0000-0000-000035310000}"/>
    <cellStyle name="40% - Accent2 14" xfId="5617" xr:uid="{00000000-0005-0000-0000-000036310000}"/>
    <cellStyle name="40% - Accent2 14 2" xfId="14049" xr:uid="{00000000-0005-0000-0000-000037310000}"/>
    <cellStyle name="40% - Accent2 14 3" xfId="22623" xr:uid="{00000000-0005-0000-0000-000038310000}"/>
    <cellStyle name="40% - Accent2 15" xfId="8389" xr:uid="{00000000-0005-0000-0000-000039310000}"/>
    <cellStyle name="40% - Accent2 15 2" xfId="16821" xr:uid="{00000000-0005-0000-0000-00003A310000}"/>
    <cellStyle name="40% - Accent2 15 3" xfId="25395" xr:uid="{00000000-0005-0000-0000-00003B310000}"/>
    <cellStyle name="40% - Accent2 16" xfId="8403" xr:uid="{00000000-0005-0000-0000-00003C310000}"/>
    <cellStyle name="40% - Accent2 16 2" xfId="16835" xr:uid="{00000000-0005-0000-0000-00003D310000}"/>
    <cellStyle name="40% - Accent2 16 3" xfId="25409" xr:uid="{00000000-0005-0000-0000-00003E310000}"/>
    <cellStyle name="40% - Accent2 17" xfId="8415" xr:uid="{00000000-0005-0000-0000-00003F310000}"/>
    <cellStyle name="40% - Accent2 17 2" xfId="16847" xr:uid="{00000000-0005-0000-0000-000040310000}"/>
    <cellStyle name="40% - Accent2 17 3" xfId="25421" xr:uid="{00000000-0005-0000-0000-000041310000}"/>
    <cellStyle name="40% - Accent2 18" xfId="8481" xr:uid="{00000000-0005-0000-0000-000042310000}"/>
    <cellStyle name="40% - Accent2 18 2" xfId="16908" xr:uid="{00000000-0005-0000-0000-000043310000}"/>
    <cellStyle name="40% - Accent2 18 3" xfId="25482" xr:uid="{00000000-0005-0000-0000-000044310000}"/>
    <cellStyle name="40% - Accent2 19" xfId="8496" xr:uid="{00000000-0005-0000-0000-000045310000}"/>
    <cellStyle name="40% - Accent2 19 2" xfId="16923" xr:uid="{00000000-0005-0000-0000-000046310000}"/>
    <cellStyle name="40% - Accent2 19 3" xfId="25497" xr:uid="{00000000-0005-0000-0000-000047310000}"/>
    <cellStyle name="40% - Accent2 2" xfId="48" xr:uid="{00000000-0005-0000-0000-000048310000}"/>
    <cellStyle name="40% - Accent2 2 10" xfId="1477" xr:uid="{00000000-0005-0000-0000-000049310000}"/>
    <cellStyle name="40% - Accent2 2 10 2" xfId="4249" xr:uid="{00000000-0005-0000-0000-00004A310000}"/>
    <cellStyle name="40% - Accent2 2 10 2 2" xfId="12681" xr:uid="{00000000-0005-0000-0000-00004B310000}"/>
    <cellStyle name="40% - Accent2 2 10 2 3" xfId="21255" xr:uid="{00000000-0005-0000-0000-00004C310000}"/>
    <cellStyle name="40% - Accent2 2 10 3" xfId="7018" xr:uid="{00000000-0005-0000-0000-00004D310000}"/>
    <cellStyle name="40% - Accent2 2 10 3 2" xfId="15450" xr:uid="{00000000-0005-0000-0000-00004E310000}"/>
    <cellStyle name="40% - Accent2 2 10 3 3" xfId="24024" xr:uid="{00000000-0005-0000-0000-00004F310000}"/>
    <cellStyle name="40% - Accent2 2 10 4" xfId="9911" xr:uid="{00000000-0005-0000-0000-000050310000}"/>
    <cellStyle name="40% - Accent2 2 10 5" xfId="18485" xr:uid="{00000000-0005-0000-0000-000051310000}"/>
    <cellStyle name="40% - Accent2 2 11" xfId="2864" xr:uid="{00000000-0005-0000-0000-000052310000}"/>
    <cellStyle name="40% - Accent2 2 11 2" xfId="11296" xr:uid="{00000000-0005-0000-0000-000053310000}"/>
    <cellStyle name="40% - Accent2 2 11 3" xfId="19870" xr:uid="{00000000-0005-0000-0000-000054310000}"/>
    <cellStyle name="40% - Accent2 2 12" xfId="5633" xr:uid="{00000000-0005-0000-0000-000055310000}"/>
    <cellStyle name="40% - Accent2 2 12 2" xfId="14065" xr:uid="{00000000-0005-0000-0000-000056310000}"/>
    <cellStyle name="40% - Accent2 2 12 3" xfId="22639" xr:uid="{00000000-0005-0000-0000-000057310000}"/>
    <cellStyle name="40% - Accent2 2 13" xfId="8431" xr:uid="{00000000-0005-0000-0000-000058310000}"/>
    <cellStyle name="40% - Accent2 2 13 2" xfId="16863" xr:uid="{00000000-0005-0000-0000-000059310000}"/>
    <cellStyle name="40% - Accent2 2 13 3" xfId="25437" xr:uid="{00000000-0005-0000-0000-00005A310000}"/>
    <cellStyle name="40% - Accent2 2 14" xfId="8526" xr:uid="{00000000-0005-0000-0000-00005B310000}"/>
    <cellStyle name="40% - Accent2 2 15" xfId="17100" xr:uid="{00000000-0005-0000-0000-00005C310000}"/>
    <cellStyle name="40% - Accent2 2 2" xfId="105" xr:uid="{00000000-0005-0000-0000-00005D310000}"/>
    <cellStyle name="40% - Accent2 2 2 10" xfId="17156" xr:uid="{00000000-0005-0000-0000-00005E310000}"/>
    <cellStyle name="40% - Accent2 2 2 2" xfId="316" xr:uid="{00000000-0005-0000-0000-00005F310000}"/>
    <cellStyle name="40% - Accent2 2 2 2 2" xfId="1120" xr:uid="{00000000-0005-0000-0000-000060310000}"/>
    <cellStyle name="40% - Accent2 2 2 2 2 2" xfId="2505" xr:uid="{00000000-0005-0000-0000-000061310000}"/>
    <cellStyle name="40% - Accent2 2 2 2 2 2 2" xfId="5277" xr:uid="{00000000-0005-0000-0000-000062310000}"/>
    <cellStyle name="40% - Accent2 2 2 2 2 2 2 2" xfId="13709" xr:uid="{00000000-0005-0000-0000-000063310000}"/>
    <cellStyle name="40% - Accent2 2 2 2 2 2 2 3" xfId="22283" xr:uid="{00000000-0005-0000-0000-000064310000}"/>
    <cellStyle name="40% - Accent2 2 2 2 2 2 3" xfId="8046" xr:uid="{00000000-0005-0000-0000-000065310000}"/>
    <cellStyle name="40% - Accent2 2 2 2 2 2 3 2" xfId="16478" xr:uid="{00000000-0005-0000-0000-000066310000}"/>
    <cellStyle name="40% - Accent2 2 2 2 2 2 3 3" xfId="25052" xr:uid="{00000000-0005-0000-0000-000067310000}"/>
    <cellStyle name="40% - Accent2 2 2 2 2 2 4" xfId="10939" xr:uid="{00000000-0005-0000-0000-000068310000}"/>
    <cellStyle name="40% - Accent2 2 2 2 2 2 5" xfId="19513" xr:uid="{00000000-0005-0000-0000-000069310000}"/>
    <cellStyle name="40% - Accent2 2 2 2 2 3" xfId="3893" xr:uid="{00000000-0005-0000-0000-00006A310000}"/>
    <cellStyle name="40% - Accent2 2 2 2 2 3 2" xfId="12325" xr:uid="{00000000-0005-0000-0000-00006B310000}"/>
    <cellStyle name="40% - Accent2 2 2 2 2 3 3" xfId="20899" xr:uid="{00000000-0005-0000-0000-00006C310000}"/>
    <cellStyle name="40% - Accent2 2 2 2 2 4" xfId="6662" xr:uid="{00000000-0005-0000-0000-00006D310000}"/>
    <cellStyle name="40% - Accent2 2 2 2 2 4 2" xfId="15094" xr:uid="{00000000-0005-0000-0000-00006E310000}"/>
    <cellStyle name="40% - Accent2 2 2 2 2 4 3" xfId="23668" xr:uid="{00000000-0005-0000-0000-00006F310000}"/>
    <cellStyle name="40% - Accent2 2 2 2 2 5" xfId="9555" xr:uid="{00000000-0005-0000-0000-000070310000}"/>
    <cellStyle name="40% - Accent2 2 2 2 2 6" xfId="18129" xr:uid="{00000000-0005-0000-0000-000071310000}"/>
    <cellStyle name="40% - Accent2 2 2 2 3" xfId="1701" xr:uid="{00000000-0005-0000-0000-000072310000}"/>
    <cellStyle name="40% - Accent2 2 2 2 3 2" xfId="4473" xr:uid="{00000000-0005-0000-0000-000073310000}"/>
    <cellStyle name="40% - Accent2 2 2 2 3 2 2" xfId="12905" xr:uid="{00000000-0005-0000-0000-000074310000}"/>
    <cellStyle name="40% - Accent2 2 2 2 3 2 3" xfId="21479" xr:uid="{00000000-0005-0000-0000-000075310000}"/>
    <cellStyle name="40% - Accent2 2 2 2 3 3" xfId="7242" xr:uid="{00000000-0005-0000-0000-000076310000}"/>
    <cellStyle name="40% - Accent2 2 2 2 3 3 2" xfId="15674" xr:uid="{00000000-0005-0000-0000-000077310000}"/>
    <cellStyle name="40% - Accent2 2 2 2 3 3 3" xfId="24248" xr:uid="{00000000-0005-0000-0000-000078310000}"/>
    <cellStyle name="40% - Accent2 2 2 2 3 4" xfId="10135" xr:uid="{00000000-0005-0000-0000-000079310000}"/>
    <cellStyle name="40% - Accent2 2 2 2 3 5" xfId="18709" xr:uid="{00000000-0005-0000-0000-00007A310000}"/>
    <cellStyle name="40% - Accent2 2 2 2 4" xfId="3089" xr:uid="{00000000-0005-0000-0000-00007B310000}"/>
    <cellStyle name="40% - Accent2 2 2 2 4 2" xfId="11521" xr:uid="{00000000-0005-0000-0000-00007C310000}"/>
    <cellStyle name="40% - Accent2 2 2 2 4 3" xfId="20095" xr:uid="{00000000-0005-0000-0000-00007D310000}"/>
    <cellStyle name="40% - Accent2 2 2 2 5" xfId="5858" xr:uid="{00000000-0005-0000-0000-00007E310000}"/>
    <cellStyle name="40% - Accent2 2 2 2 5 2" xfId="14290" xr:uid="{00000000-0005-0000-0000-00007F310000}"/>
    <cellStyle name="40% - Accent2 2 2 2 5 3" xfId="22864" xr:uid="{00000000-0005-0000-0000-000080310000}"/>
    <cellStyle name="40% - Accent2 2 2 2 6" xfId="8751" xr:uid="{00000000-0005-0000-0000-000081310000}"/>
    <cellStyle name="40% - Accent2 2 2 2 7" xfId="17325" xr:uid="{00000000-0005-0000-0000-000082310000}"/>
    <cellStyle name="40% - Accent2 2 2 3" xfId="541" xr:uid="{00000000-0005-0000-0000-000083310000}"/>
    <cellStyle name="40% - Accent2 2 2 3 2" xfId="1333" xr:uid="{00000000-0005-0000-0000-000084310000}"/>
    <cellStyle name="40% - Accent2 2 2 3 2 2" xfId="2718" xr:uid="{00000000-0005-0000-0000-000085310000}"/>
    <cellStyle name="40% - Accent2 2 2 3 2 2 2" xfId="5490" xr:uid="{00000000-0005-0000-0000-000086310000}"/>
    <cellStyle name="40% - Accent2 2 2 3 2 2 2 2" xfId="13922" xr:uid="{00000000-0005-0000-0000-000087310000}"/>
    <cellStyle name="40% - Accent2 2 2 3 2 2 2 3" xfId="22496" xr:uid="{00000000-0005-0000-0000-000088310000}"/>
    <cellStyle name="40% - Accent2 2 2 3 2 2 3" xfId="8259" xr:uid="{00000000-0005-0000-0000-000089310000}"/>
    <cellStyle name="40% - Accent2 2 2 3 2 2 3 2" xfId="16691" xr:uid="{00000000-0005-0000-0000-00008A310000}"/>
    <cellStyle name="40% - Accent2 2 2 3 2 2 3 3" xfId="25265" xr:uid="{00000000-0005-0000-0000-00008B310000}"/>
    <cellStyle name="40% - Accent2 2 2 3 2 2 4" xfId="11152" xr:uid="{00000000-0005-0000-0000-00008C310000}"/>
    <cellStyle name="40% - Accent2 2 2 3 2 2 5" xfId="19726" xr:uid="{00000000-0005-0000-0000-00008D310000}"/>
    <cellStyle name="40% - Accent2 2 2 3 2 3" xfId="4106" xr:uid="{00000000-0005-0000-0000-00008E310000}"/>
    <cellStyle name="40% - Accent2 2 2 3 2 3 2" xfId="12538" xr:uid="{00000000-0005-0000-0000-00008F310000}"/>
    <cellStyle name="40% - Accent2 2 2 3 2 3 3" xfId="21112" xr:uid="{00000000-0005-0000-0000-000090310000}"/>
    <cellStyle name="40% - Accent2 2 2 3 2 4" xfId="6875" xr:uid="{00000000-0005-0000-0000-000091310000}"/>
    <cellStyle name="40% - Accent2 2 2 3 2 4 2" xfId="15307" xr:uid="{00000000-0005-0000-0000-000092310000}"/>
    <cellStyle name="40% - Accent2 2 2 3 2 4 3" xfId="23881" xr:uid="{00000000-0005-0000-0000-000093310000}"/>
    <cellStyle name="40% - Accent2 2 2 3 2 5" xfId="9768" xr:uid="{00000000-0005-0000-0000-000094310000}"/>
    <cellStyle name="40% - Accent2 2 2 3 2 6" xfId="18342" xr:uid="{00000000-0005-0000-0000-000095310000}"/>
    <cellStyle name="40% - Accent2 2 2 3 3" xfId="1926" xr:uid="{00000000-0005-0000-0000-000096310000}"/>
    <cellStyle name="40% - Accent2 2 2 3 3 2" xfId="4698" xr:uid="{00000000-0005-0000-0000-000097310000}"/>
    <cellStyle name="40% - Accent2 2 2 3 3 2 2" xfId="13130" xr:uid="{00000000-0005-0000-0000-000098310000}"/>
    <cellStyle name="40% - Accent2 2 2 3 3 2 3" xfId="21704" xr:uid="{00000000-0005-0000-0000-000099310000}"/>
    <cellStyle name="40% - Accent2 2 2 3 3 3" xfId="7467" xr:uid="{00000000-0005-0000-0000-00009A310000}"/>
    <cellStyle name="40% - Accent2 2 2 3 3 3 2" xfId="15899" xr:uid="{00000000-0005-0000-0000-00009B310000}"/>
    <cellStyle name="40% - Accent2 2 2 3 3 3 3" xfId="24473" xr:uid="{00000000-0005-0000-0000-00009C310000}"/>
    <cellStyle name="40% - Accent2 2 2 3 3 4" xfId="10360" xr:uid="{00000000-0005-0000-0000-00009D310000}"/>
    <cellStyle name="40% - Accent2 2 2 3 3 5" xfId="18934" xr:uid="{00000000-0005-0000-0000-00009E310000}"/>
    <cellStyle name="40% - Accent2 2 2 3 4" xfId="3314" xr:uid="{00000000-0005-0000-0000-00009F310000}"/>
    <cellStyle name="40% - Accent2 2 2 3 4 2" xfId="11746" xr:uid="{00000000-0005-0000-0000-0000A0310000}"/>
    <cellStyle name="40% - Accent2 2 2 3 4 3" xfId="20320" xr:uid="{00000000-0005-0000-0000-0000A1310000}"/>
    <cellStyle name="40% - Accent2 2 2 3 5" xfId="6083" xr:uid="{00000000-0005-0000-0000-0000A2310000}"/>
    <cellStyle name="40% - Accent2 2 2 3 5 2" xfId="14515" xr:uid="{00000000-0005-0000-0000-0000A3310000}"/>
    <cellStyle name="40% - Accent2 2 2 3 5 3" xfId="23089" xr:uid="{00000000-0005-0000-0000-0000A4310000}"/>
    <cellStyle name="40% - Accent2 2 2 3 6" xfId="8976" xr:uid="{00000000-0005-0000-0000-0000A5310000}"/>
    <cellStyle name="40% - Accent2 2 2 3 7" xfId="17550" xr:uid="{00000000-0005-0000-0000-0000A6310000}"/>
    <cellStyle name="40% - Accent2 2 2 4" xfId="951" xr:uid="{00000000-0005-0000-0000-0000A7310000}"/>
    <cellStyle name="40% - Accent2 2 2 4 2" xfId="2336" xr:uid="{00000000-0005-0000-0000-0000A8310000}"/>
    <cellStyle name="40% - Accent2 2 2 4 2 2" xfId="5108" xr:uid="{00000000-0005-0000-0000-0000A9310000}"/>
    <cellStyle name="40% - Accent2 2 2 4 2 2 2" xfId="13540" xr:uid="{00000000-0005-0000-0000-0000AA310000}"/>
    <cellStyle name="40% - Accent2 2 2 4 2 2 3" xfId="22114" xr:uid="{00000000-0005-0000-0000-0000AB310000}"/>
    <cellStyle name="40% - Accent2 2 2 4 2 3" xfId="7877" xr:uid="{00000000-0005-0000-0000-0000AC310000}"/>
    <cellStyle name="40% - Accent2 2 2 4 2 3 2" xfId="16309" xr:uid="{00000000-0005-0000-0000-0000AD310000}"/>
    <cellStyle name="40% - Accent2 2 2 4 2 3 3" xfId="24883" xr:uid="{00000000-0005-0000-0000-0000AE310000}"/>
    <cellStyle name="40% - Accent2 2 2 4 2 4" xfId="10770" xr:uid="{00000000-0005-0000-0000-0000AF310000}"/>
    <cellStyle name="40% - Accent2 2 2 4 2 5" xfId="19344" xr:uid="{00000000-0005-0000-0000-0000B0310000}"/>
    <cellStyle name="40% - Accent2 2 2 4 3" xfId="3724" xr:uid="{00000000-0005-0000-0000-0000B1310000}"/>
    <cellStyle name="40% - Accent2 2 2 4 3 2" xfId="12156" xr:uid="{00000000-0005-0000-0000-0000B2310000}"/>
    <cellStyle name="40% - Accent2 2 2 4 3 3" xfId="20730" xr:uid="{00000000-0005-0000-0000-0000B3310000}"/>
    <cellStyle name="40% - Accent2 2 2 4 4" xfId="6493" xr:uid="{00000000-0005-0000-0000-0000B4310000}"/>
    <cellStyle name="40% - Accent2 2 2 4 4 2" xfId="14925" xr:uid="{00000000-0005-0000-0000-0000B5310000}"/>
    <cellStyle name="40% - Accent2 2 2 4 4 3" xfId="23499" xr:uid="{00000000-0005-0000-0000-0000B6310000}"/>
    <cellStyle name="40% - Accent2 2 2 4 5" xfId="9386" xr:uid="{00000000-0005-0000-0000-0000B7310000}"/>
    <cellStyle name="40% - Accent2 2 2 4 6" xfId="17960" xr:uid="{00000000-0005-0000-0000-0000B8310000}"/>
    <cellStyle name="40% - Accent2 2 2 5" xfId="780" xr:uid="{00000000-0005-0000-0000-0000B9310000}"/>
    <cellStyle name="40% - Accent2 2 2 5 2" xfId="2165" xr:uid="{00000000-0005-0000-0000-0000BA310000}"/>
    <cellStyle name="40% - Accent2 2 2 5 2 2" xfId="4937" xr:uid="{00000000-0005-0000-0000-0000BB310000}"/>
    <cellStyle name="40% - Accent2 2 2 5 2 2 2" xfId="13369" xr:uid="{00000000-0005-0000-0000-0000BC310000}"/>
    <cellStyle name="40% - Accent2 2 2 5 2 2 3" xfId="21943" xr:uid="{00000000-0005-0000-0000-0000BD310000}"/>
    <cellStyle name="40% - Accent2 2 2 5 2 3" xfId="7706" xr:uid="{00000000-0005-0000-0000-0000BE310000}"/>
    <cellStyle name="40% - Accent2 2 2 5 2 3 2" xfId="16138" xr:uid="{00000000-0005-0000-0000-0000BF310000}"/>
    <cellStyle name="40% - Accent2 2 2 5 2 3 3" xfId="24712" xr:uid="{00000000-0005-0000-0000-0000C0310000}"/>
    <cellStyle name="40% - Accent2 2 2 5 2 4" xfId="10599" xr:uid="{00000000-0005-0000-0000-0000C1310000}"/>
    <cellStyle name="40% - Accent2 2 2 5 2 5" xfId="19173" xr:uid="{00000000-0005-0000-0000-0000C2310000}"/>
    <cellStyle name="40% - Accent2 2 2 5 3" xfId="3553" xr:uid="{00000000-0005-0000-0000-0000C3310000}"/>
    <cellStyle name="40% - Accent2 2 2 5 3 2" xfId="11985" xr:uid="{00000000-0005-0000-0000-0000C4310000}"/>
    <cellStyle name="40% - Accent2 2 2 5 3 3" xfId="20559" xr:uid="{00000000-0005-0000-0000-0000C5310000}"/>
    <cellStyle name="40% - Accent2 2 2 5 4" xfId="6322" xr:uid="{00000000-0005-0000-0000-0000C6310000}"/>
    <cellStyle name="40% - Accent2 2 2 5 4 2" xfId="14754" xr:uid="{00000000-0005-0000-0000-0000C7310000}"/>
    <cellStyle name="40% - Accent2 2 2 5 4 3" xfId="23328" xr:uid="{00000000-0005-0000-0000-0000C8310000}"/>
    <cellStyle name="40% - Accent2 2 2 5 5" xfId="9215" xr:uid="{00000000-0005-0000-0000-0000C9310000}"/>
    <cellStyle name="40% - Accent2 2 2 5 6" xfId="17789" xr:uid="{00000000-0005-0000-0000-0000CA310000}"/>
    <cellStyle name="40% - Accent2 2 2 6" xfId="1532" xr:uid="{00000000-0005-0000-0000-0000CB310000}"/>
    <cellStyle name="40% - Accent2 2 2 6 2" xfId="4304" xr:uid="{00000000-0005-0000-0000-0000CC310000}"/>
    <cellStyle name="40% - Accent2 2 2 6 2 2" xfId="12736" xr:uid="{00000000-0005-0000-0000-0000CD310000}"/>
    <cellStyle name="40% - Accent2 2 2 6 2 3" xfId="21310" xr:uid="{00000000-0005-0000-0000-0000CE310000}"/>
    <cellStyle name="40% - Accent2 2 2 6 3" xfId="7073" xr:uid="{00000000-0005-0000-0000-0000CF310000}"/>
    <cellStyle name="40% - Accent2 2 2 6 3 2" xfId="15505" xr:uid="{00000000-0005-0000-0000-0000D0310000}"/>
    <cellStyle name="40% - Accent2 2 2 6 3 3" xfId="24079" xr:uid="{00000000-0005-0000-0000-0000D1310000}"/>
    <cellStyle name="40% - Accent2 2 2 6 4" xfId="9966" xr:uid="{00000000-0005-0000-0000-0000D2310000}"/>
    <cellStyle name="40% - Accent2 2 2 6 5" xfId="18540" xr:uid="{00000000-0005-0000-0000-0000D3310000}"/>
    <cellStyle name="40% - Accent2 2 2 7" xfId="2920" xr:uid="{00000000-0005-0000-0000-0000D4310000}"/>
    <cellStyle name="40% - Accent2 2 2 7 2" xfId="11352" xr:uid="{00000000-0005-0000-0000-0000D5310000}"/>
    <cellStyle name="40% - Accent2 2 2 7 3" xfId="19926" xr:uid="{00000000-0005-0000-0000-0000D6310000}"/>
    <cellStyle name="40% - Accent2 2 2 8" xfId="5689" xr:uid="{00000000-0005-0000-0000-0000D7310000}"/>
    <cellStyle name="40% - Accent2 2 2 8 2" xfId="14121" xr:uid="{00000000-0005-0000-0000-0000D8310000}"/>
    <cellStyle name="40% - Accent2 2 2 8 3" xfId="22695" xr:uid="{00000000-0005-0000-0000-0000D9310000}"/>
    <cellStyle name="40% - Accent2 2 2 9" xfId="8582" xr:uid="{00000000-0005-0000-0000-0000DA310000}"/>
    <cellStyle name="40% - Accent2 2 3" xfId="167" xr:uid="{00000000-0005-0000-0000-0000DB310000}"/>
    <cellStyle name="40% - Accent2 2 4" xfId="204" xr:uid="{00000000-0005-0000-0000-0000DC310000}"/>
    <cellStyle name="40% - Accent2 2 4 2" xfId="598" xr:uid="{00000000-0005-0000-0000-0000DD310000}"/>
    <cellStyle name="40% - Accent2 2 4 2 2" xfId="1390" xr:uid="{00000000-0005-0000-0000-0000DE310000}"/>
    <cellStyle name="40% - Accent2 2 4 2 2 2" xfId="2775" xr:uid="{00000000-0005-0000-0000-0000DF310000}"/>
    <cellStyle name="40% - Accent2 2 4 2 2 2 2" xfId="5547" xr:uid="{00000000-0005-0000-0000-0000E0310000}"/>
    <cellStyle name="40% - Accent2 2 4 2 2 2 2 2" xfId="13979" xr:uid="{00000000-0005-0000-0000-0000E1310000}"/>
    <cellStyle name="40% - Accent2 2 4 2 2 2 2 3" xfId="22553" xr:uid="{00000000-0005-0000-0000-0000E2310000}"/>
    <cellStyle name="40% - Accent2 2 4 2 2 2 3" xfId="8316" xr:uid="{00000000-0005-0000-0000-0000E3310000}"/>
    <cellStyle name="40% - Accent2 2 4 2 2 2 3 2" xfId="16748" xr:uid="{00000000-0005-0000-0000-0000E4310000}"/>
    <cellStyle name="40% - Accent2 2 4 2 2 2 3 3" xfId="25322" xr:uid="{00000000-0005-0000-0000-0000E5310000}"/>
    <cellStyle name="40% - Accent2 2 4 2 2 2 4" xfId="11209" xr:uid="{00000000-0005-0000-0000-0000E6310000}"/>
    <cellStyle name="40% - Accent2 2 4 2 2 2 5" xfId="19783" xr:uid="{00000000-0005-0000-0000-0000E7310000}"/>
    <cellStyle name="40% - Accent2 2 4 2 2 3" xfId="4163" xr:uid="{00000000-0005-0000-0000-0000E8310000}"/>
    <cellStyle name="40% - Accent2 2 4 2 2 3 2" xfId="12595" xr:uid="{00000000-0005-0000-0000-0000E9310000}"/>
    <cellStyle name="40% - Accent2 2 4 2 2 3 3" xfId="21169" xr:uid="{00000000-0005-0000-0000-0000EA310000}"/>
    <cellStyle name="40% - Accent2 2 4 2 2 4" xfId="6932" xr:uid="{00000000-0005-0000-0000-0000EB310000}"/>
    <cellStyle name="40% - Accent2 2 4 2 2 4 2" xfId="15364" xr:uid="{00000000-0005-0000-0000-0000EC310000}"/>
    <cellStyle name="40% - Accent2 2 4 2 2 4 3" xfId="23938" xr:uid="{00000000-0005-0000-0000-0000ED310000}"/>
    <cellStyle name="40% - Accent2 2 4 2 2 5" xfId="9825" xr:uid="{00000000-0005-0000-0000-0000EE310000}"/>
    <cellStyle name="40% - Accent2 2 4 2 2 6" xfId="18399" xr:uid="{00000000-0005-0000-0000-0000EF310000}"/>
    <cellStyle name="40% - Accent2 2 4 2 3" xfId="1983" xr:uid="{00000000-0005-0000-0000-0000F0310000}"/>
    <cellStyle name="40% - Accent2 2 4 2 3 2" xfId="4755" xr:uid="{00000000-0005-0000-0000-0000F1310000}"/>
    <cellStyle name="40% - Accent2 2 4 2 3 2 2" xfId="13187" xr:uid="{00000000-0005-0000-0000-0000F2310000}"/>
    <cellStyle name="40% - Accent2 2 4 2 3 2 3" xfId="21761" xr:uid="{00000000-0005-0000-0000-0000F3310000}"/>
    <cellStyle name="40% - Accent2 2 4 2 3 3" xfId="7524" xr:uid="{00000000-0005-0000-0000-0000F4310000}"/>
    <cellStyle name="40% - Accent2 2 4 2 3 3 2" xfId="15956" xr:uid="{00000000-0005-0000-0000-0000F5310000}"/>
    <cellStyle name="40% - Accent2 2 4 2 3 3 3" xfId="24530" xr:uid="{00000000-0005-0000-0000-0000F6310000}"/>
    <cellStyle name="40% - Accent2 2 4 2 3 4" xfId="10417" xr:uid="{00000000-0005-0000-0000-0000F7310000}"/>
    <cellStyle name="40% - Accent2 2 4 2 3 5" xfId="18991" xr:uid="{00000000-0005-0000-0000-0000F8310000}"/>
    <cellStyle name="40% - Accent2 2 4 2 4" xfId="3371" xr:uid="{00000000-0005-0000-0000-0000F9310000}"/>
    <cellStyle name="40% - Accent2 2 4 2 4 2" xfId="11803" xr:uid="{00000000-0005-0000-0000-0000FA310000}"/>
    <cellStyle name="40% - Accent2 2 4 2 4 3" xfId="20377" xr:uid="{00000000-0005-0000-0000-0000FB310000}"/>
    <cellStyle name="40% - Accent2 2 4 2 5" xfId="6140" xr:uid="{00000000-0005-0000-0000-0000FC310000}"/>
    <cellStyle name="40% - Accent2 2 4 2 5 2" xfId="14572" xr:uid="{00000000-0005-0000-0000-0000FD310000}"/>
    <cellStyle name="40% - Accent2 2 4 2 5 3" xfId="23146" xr:uid="{00000000-0005-0000-0000-0000FE310000}"/>
    <cellStyle name="40% - Accent2 2 4 2 6" xfId="9033" xr:uid="{00000000-0005-0000-0000-0000FF310000}"/>
    <cellStyle name="40% - Accent2 2 4 2 7" xfId="17607" xr:uid="{00000000-0005-0000-0000-000000320000}"/>
    <cellStyle name="40% - Accent2 2 4 3" xfId="1008" xr:uid="{00000000-0005-0000-0000-000001320000}"/>
    <cellStyle name="40% - Accent2 2 4 3 2" xfId="2393" xr:uid="{00000000-0005-0000-0000-000002320000}"/>
    <cellStyle name="40% - Accent2 2 4 3 2 2" xfId="5165" xr:uid="{00000000-0005-0000-0000-000003320000}"/>
    <cellStyle name="40% - Accent2 2 4 3 2 2 2" xfId="13597" xr:uid="{00000000-0005-0000-0000-000004320000}"/>
    <cellStyle name="40% - Accent2 2 4 3 2 2 3" xfId="22171" xr:uid="{00000000-0005-0000-0000-000005320000}"/>
    <cellStyle name="40% - Accent2 2 4 3 2 3" xfId="7934" xr:uid="{00000000-0005-0000-0000-000006320000}"/>
    <cellStyle name="40% - Accent2 2 4 3 2 3 2" xfId="16366" xr:uid="{00000000-0005-0000-0000-000007320000}"/>
    <cellStyle name="40% - Accent2 2 4 3 2 3 3" xfId="24940" xr:uid="{00000000-0005-0000-0000-000008320000}"/>
    <cellStyle name="40% - Accent2 2 4 3 2 4" xfId="10827" xr:uid="{00000000-0005-0000-0000-000009320000}"/>
    <cellStyle name="40% - Accent2 2 4 3 2 5" xfId="19401" xr:uid="{00000000-0005-0000-0000-00000A320000}"/>
    <cellStyle name="40% - Accent2 2 4 3 3" xfId="3781" xr:uid="{00000000-0005-0000-0000-00000B320000}"/>
    <cellStyle name="40% - Accent2 2 4 3 3 2" xfId="12213" xr:uid="{00000000-0005-0000-0000-00000C320000}"/>
    <cellStyle name="40% - Accent2 2 4 3 3 3" xfId="20787" xr:uid="{00000000-0005-0000-0000-00000D320000}"/>
    <cellStyle name="40% - Accent2 2 4 3 4" xfId="6550" xr:uid="{00000000-0005-0000-0000-00000E320000}"/>
    <cellStyle name="40% - Accent2 2 4 3 4 2" xfId="14982" xr:uid="{00000000-0005-0000-0000-00000F320000}"/>
    <cellStyle name="40% - Accent2 2 4 3 4 3" xfId="23556" xr:uid="{00000000-0005-0000-0000-000010320000}"/>
    <cellStyle name="40% - Accent2 2 4 3 5" xfId="9443" xr:uid="{00000000-0005-0000-0000-000011320000}"/>
    <cellStyle name="40% - Accent2 2 4 3 6" xfId="18017" xr:uid="{00000000-0005-0000-0000-000012320000}"/>
    <cellStyle name="40% - Accent2 2 4 4" xfId="837" xr:uid="{00000000-0005-0000-0000-000013320000}"/>
    <cellStyle name="40% - Accent2 2 4 4 2" xfId="2222" xr:uid="{00000000-0005-0000-0000-000014320000}"/>
    <cellStyle name="40% - Accent2 2 4 4 2 2" xfId="4994" xr:uid="{00000000-0005-0000-0000-000015320000}"/>
    <cellStyle name="40% - Accent2 2 4 4 2 2 2" xfId="13426" xr:uid="{00000000-0005-0000-0000-000016320000}"/>
    <cellStyle name="40% - Accent2 2 4 4 2 2 3" xfId="22000" xr:uid="{00000000-0005-0000-0000-000017320000}"/>
    <cellStyle name="40% - Accent2 2 4 4 2 3" xfId="7763" xr:uid="{00000000-0005-0000-0000-000018320000}"/>
    <cellStyle name="40% - Accent2 2 4 4 2 3 2" xfId="16195" xr:uid="{00000000-0005-0000-0000-000019320000}"/>
    <cellStyle name="40% - Accent2 2 4 4 2 3 3" xfId="24769" xr:uid="{00000000-0005-0000-0000-00001A320000}"/>
    <cellStyle name="40% - Accent2 2 4 4 2 4" xfId="10656" xr:uid="{00000000-0005-0000-0000-00001B320000}"/>
    <cellStyle name="40% - Accent2 2 4 4 2 5" xfId="19230" xr:uid="{00000000-0005-0000-0000-00001C320000}"/>
    <cellStyle name="40% - Accent2 2 4 4 3" xfId="3610" xr:uid="{00000000-0005-0000-0000-00001D320000}"/>
    <cellStyle name="40% - Accent2 2 4 4 3 2" xfId="12042" xr:uid="{00000000-0005-0000-0000-00001E320000}"/>
    <cellStyle name="40% - Accent2 2 4 4 3 3" xfId="20616" xr:uid="{00000000-0005-0000-0000-00001F320000}"/>
    <cellStyle name="40% - Accent2 2 4 4 4" xfId="6379" xr:uid="{00000000-0005-0000-0000-000020320000}"/>
    <cellStyle name="40% - Accent2 2 4 4 4 2" xfId="14811" xr:uid="{00000000-0005-0000-0000-000021320000}"/>
    <cellStyle name="40% - Accent2 2 4 4 4 3" xfId="23385" xr:uid="{00000000-0005-0000-0000-000022320000}"/>
    <cellStyle name="40% - Accent2 2 4 4 5" xfId="9272" xr:uid="{00000000-0005-0000-0000-000023320000}"/>
    <cellStyle name="40% - Accent2 2 4 4 6" xfId="17846" xr:uid="{00000000-0005-0000-0000-000024320000}"/>
    <cellStyle name="40% - Accent2 2 4 5" xfId="1589" xr:uid="{00000000-0005-0000-0000-000025320000}"/>
    <cellStyle name="40% - Accent2 2 4 5 2" xfId="4361" xr:uid="{00000000-0005-0000-0000-000026320000}"/>
    <cellStyle name="40% - Accent2 2 4 5 2 2" xfId="12793" xr:uid="{00000000-0005-0000-0000-000027320000}"/>
    <cellStyle name="40% - Accent2 2 4 5 2 3" xfId="21367" xr:uid="{00000000-0005-0000-0000-000028320000}"/>
    <cellStyle name="40% - Accent2 2 4 5 3" xfId="7130" xr:uid="{00000000-0005-0000-0000-000029320000}"/>
    <cellStyle name="40% - Accent2 2 4 5 3 2" xfId="15562" xr:uid="{00000000-0005-0000-0000-00002A320000}"/>
    <cellStyle name="40% - Accent2 2 4 5 3 3" xfId="24136" xr:uid="{00000000-0005-0000-0000-00002B320000}"/>
    <cellStyle name="40% - Accent2 2 4 5 4" xfId="10023" xr:uid="{00000000-0005-0000-0000-00002C320000}"/>
    <cellStyle name="40% - Accent2 2 4 5 5" xfId="18597" xr:uid="{00000000-0005-0000-0000-00002D320000}"/>
    <cellStyle name="40% - Accent2 2 4 6" xfId="2977" xr:uid="{00000000-0005-0000-0000-00002E320000}"/>
    <cellStyle name="40% - Accent2 2 4 6 2" xfId="11409" xr:uid="{00000000-0005-0000-0000-00002F320000}"/>
    <cellStyle name="40% - Accent2 2 4 6 3" xfId="19983" xr:uid="{00000000-0005-0000-0000-000030320000}"/>
    <cellStyle name="40% - Accent2 2 4 7" xfId="5746" xr:uid="{00000000-0005-0000-0000-000031320000}"/>
    <cellStyle name="40% - Accent2 2 4 7 2" xfId="14178" xr:uid="{00000000-0005-0000-0000-000032320000}"/>
    <cellStyle name="40% - Accent2 2 4 7 3" xfId="22752" xr:uid="{00000000-0005-0000-0000-000033320000}"/>
    <cellStyle name="40% - Accent2 2 4 8" xfId="8639" xr:uid="{00000000-0005-0000-0000-000034320000}"/>
    <cellStyle name="40% - Accent2 2 4 9" xfId="17213" xr:uid="{00000000-0005-0000-0000-000035320000}"/>
    <cellStyle name="40% - Accent2 2 5" xfId="260" xr:uid="{00000000-0005-0000-0000-000036320000}"/>
    <cellStyle name="40% - Accent2 2 5 2" xfId="485" xr:uid="{00000000-0005-0000-0000-000037320000}"/>
    <cellStyle name="40% - Accent2 2 5 2 2" xfId="1277" xr:uid="{00000000-0005-0000-0000-000038320000}"/>
    <cellStyle name="40% - Accent2 2 5 2 2 2" xfId="2662" xr:uid="{00000000-0005-0000-0000-000039320000}"/>
    <cellStyle name="40% - Accent2 2 5 2 2 2 2" xfId="5434" xr:uid="{00000000-0005-0000-0000-00003A320000}"/>
    <cellStyle name="40% - Accent2 2 5 2 2 2 2 2" xfId="13866" xr:uid="{00000000-0005-0000-0000-00003B320000}"/>
    <cellStyle name="40% - Accent2 2 5 2 2 2 2 3" xfId="22440" xr:uid="{00000000-0005-0000-0000-00003C320000}"/>
    <cellStyle name="40% - Accent2 2 5 2 2 2 3" xfId="8203" xr:uid="{00000000-0005-0000-0000-00003D320000}"/>
    <cellStyle name="40% - Accent2 2 5 2 2 2 3 2" xfId="16635" xr:uid="{00000000-0005-0000-0000-00003E320000}"/>
    <cellStyle name="40% - Accent2 2 5 2 2 2 3 3" xfId="25209" xr:uid="{00000000-0005-0000-0000-00003F320000}"/>
    <cellStyle name="40% - Accent2 2 5 2 2 2 4" xfId="11096" xr:uid="{00000000-0005-0000-0000-000040320000}"/>
    <cellStyle name="40% - Accent2 2 5 2 2 2 5" xfId="19670" xr:uid="{00000000-0005-0000-0000-000041320000}"/>
    <cellStyle name="40% - Accent2 2 5 2 2 3" xfId="4050" xr:uid="{00000000-0005-0000-0000-000042320000}"/>
    <cellStyle name="40% - Accent2 2 5 2 2 3 2" xfId="12482" xr:uid="{00000000-0005-0000-0000-000043320000}"/>
    <cellStyle name="40% - Accent2 2 5 2 2 3 3" xfId="21056" xr:uid="{00000000-0005-0000-0000-000044320000}"/>
    <cellStyle name="40% - Accent2 2 5 2 2 4" xfId="6819" xr:uid="{00000000-0005-0000-0000-000045320000}"/>
    <cellStyle name="40% - Accent2 2 5 2 2 4 2" xfId="15251" xr:uid="{00000000-0005-0000-0000-000046320000}"/>
    <cellStyle name="40% - Accent2 2 5 2 2 4 3" xfId="23825" xr:uid="{00000000-0005-0000-0000-000047320000}"/>
    <cellStyle name="40% - Accent2 2 5 2 2 5" xfId="9712" xr:uid="{00000000-0005-0000-0000-000048320000}"/>
    <cellStyle name="40% - Accent2 2 5 2 2 6" xfId="18286" xr:uid="{00000000-0005-0000-0000-000049320000}"/>
    <cellStyle name="40% - Accent2 2 5 2 3" xfId="1870" xr:uid="{00000000-0005-0000-0000-00004A320000}"/>
    <cellStyle name="40% - Accent2 2 5 2 3 2" xfId="4642" xr:uid="{00000000-0005-0000-0000-00004B320000}"/>
    <cellStyle name="40% - Accent2 2 5 2 3 2 2" xfId="13074" xr:uid="{00000000-0005-0000-0000-00004C320000}"/>
    <cellStyle name="40% - Accent2 2 5 2 3 2 3" xfId="21648" xr:uid="{00000000-0005-0000-0000-00004D320000}"/>
    <cellStyle name="40% - Accent2 2 5 2 3 3" xfId="7411" xr:uid="{00000000-0005-0000-0000-00004E320000}"/>
    <cellStyle name="40% - Accent2 2 5 2 3 3 2" xfId="15843" xr:uid="{00000000-0005-0000-0000-00004F320000}"/>
    <cellStyle name="40% - Accent2 2 5 2 3 3 3" xfId="24417" xr:uid="{00000000-0005-0000-0000-000050320000}"/>
    <cellStyle name="40% - Accent2 2 5 2 3 4" xfId="10304" xr:uid="{00000000-0005-0000-0000-000051320000}"/>
    <cellStyle name="40% - Accent2 2 5 2 3 5" xfId="18878" xr:uid="{00000000-0005-0000-0000-000052320000}"/>
    <cellStyle name="40% - Accent2 2 5 2 4" xfId="3258" xr:uid="{00000000-0005-0000-0000-000053320000}"/>
    <cellStyle name="40% - Accent2 2 5 2 4 2" xfId="11690" xr:uid="{00000000-0005-0000-0000-000054320000}"/>
    <cellStyle name="40% - Accent2 2 5 2 4 3" xfId="20264" xr:uid="{00000000-0005-0000-0000-000055320000}"/>
    <cellStyle name="40% - Accent2 2 5 2 5" xfId="6027" xr:uid="{00000000-0005-0000-0000-000056320000}"/>
    <cellStyle name="40% - Accent2 2 5 2 5 2" xfId="14459" xr:uid="{00000000-0005-0000-0000-000057320000}"/>
    <cellStyle name="40% - Accent2 2 5 2 5 3" xfId="23033" xr:uid="{00000000-0005-0000-0000-000058320000}"/>
    <cellStyle name="40% - Accent2 2 5 2 6" xfId="8920" xr:uid="{00000000-0005-0000-0000-000059320000}"/>
    <cellStyle name="40% - Accent2 2 5 2 7" xfId="17494" xr:uid="{00000000-0005-0000-0000-00005A320000}"/>
    <cellStyle name="40% - Accent2 2 5 3" xfId="1064" xr:uid="{00000000-0005-0000-0000-00005B320000}"/>
    <cellStyle name="40% - Accent2 2 5 3 2" xfId="2449" xr:uid="{00000000-0005-0000-0000-00005C320000}"/>
    <cellStyle name="40% - Accent2 2 5 3 2 2" xfId="5221" xr:uid="{00000000-0005-0000-0000-00005D320000}"/>
    <cellStyle name="40% - Accent2 2 5 3 2 2 2" xfId="13653" xr:uid="{00000000-0005-0000-0000-00005E320000}"/>
    <cellStyle name="40% - Accent2 2 5 3 2 2 3" xfId="22227" xr:uid="{00000000-0005-0000-0000-00005F320000}"/>
    <cellStyle name="40% - Accent2 2 5 3 2 3" xfId="7990" xr:uid="{00000000-0005-0000-0000-000060320000}"/>
    <cellStyle name="40% - Accent2 2 5 3 2 3 2" xfId="16422" xr:uid="{00000000-0005-0000-0000-000061320000}"/>
    <cellStyle name="40% - Accent2 2 5 3 2 3 3" xfId="24996" xr:uid="{00000000-0005-0000-0000-000062320000}"/>
    <cellStyle name="40% - Accent2 2 5 3 2 4" xfId="10883" xr:uid="{00000000-0005-0000-0000-000063320000}"/>
    <cellStyle name="40% - Accent2 2 5 3 2 5" xfId="19457" xr:uid="{00000000-0005-0000-0000-000064320000}"/>
    <cellStyle name="40% - Accent2 2 5 3 3" xfId="3837" xr:uid="{00000000-0005-0000-0000-000065320000}"/>
    <cellStyle name="40% - Accent2 2 5 3 3 2" xfId="12269" xr:uid="{00000000-0005-0000-0000-000066320000}"/>
    <cellStyle name="40% - Accent2 2 5 3 3 3" xfId="20843" xr:uid="{00000000-0005-0000-0000-000067320000}"/>
    <cellStyle name="40% - Accent2 2 5 3 4" xfId="6606" xr:uid="{00000000-0005-0000-0000-000068320000}"/>
    <cellStyle name="40% - Accent2 2 5 3 4 2" xfId="15038" xr:uid="{00000000-0005-0000-0000-000069320000}"/>
    <cellStyle name="40% - Accent2 2 5 3 4 3" xfId="23612" xr:uid="{00000000-0005-0000-0000-00006A320000}"/>
    <cellStyle name="40% - Accent2 2 5 3 5" xfId="9499" xr:uid="{00000000-0005-0000-0000-00006B320000}"/>
    <cellStyle name="40% - Accent2 2 5 3 6" xfId="18073" xr:uid="{00000000-0005-0000-0000-00006C320000}"/>
    <cellStyle name="40% - Accent2 2 5 4" xfId="724" xr:uid="{00000000-0005-0000-0000-00006D320000}"/>
    <cellStyle name="40% - Accent2 2 5 4 2" xfId="2109" xr:uid="{00000000-0005-0000-0000-00006E320000}"/>
    <cellStyle name="40% - Accent2 2 5 4 2 2" xfId="4881" xr:uid="{00000000-0005-0000-0000-00006F320000}"/>
    <cellStyle name="40% - Accent2 2 5 4 2 2 2" xfId="13313" xr:uid="{00000000-0005-0000-0000-000070320000}"/>
    <cellStyle name="40% - Accent2 2 5 4 2 2 3" xfId="21887" xr:uid="{00000000-0005-0000-0000-000071320000}"/>
    <cellStyle name="40% - Accent2 2 5 4 2 3" xfId="7650" xr:uid="{00000000-0005-0000-0000-000072320000}"/>
    <cellStyle name="40% - Accent2 2 5 4 2 3 2" xfId="16082" xr:uid="{00000000-0005-0000-0000-000073320000}"/>
    <cellStyle name="40% - Accent2 2 5 4 2 3 3" xfId="24656" xr:uid="{00000000-0005-0000-0000-000074320000}"/>
    <cellStyle name="40% - Accent2 2 5 4 2 4" xfId="10543" xr:uid="{00000000-0005-0000-0000-000075320000}"/>
    <cellStyle name="40% - Accent2 2 5 4 2 5" xfId="19117" xr:uid="{00000000-0005-0000-0000-000076320000}"/>
    <cellStyle name="40% - Accent2 2 5 4 3" xfId="3497" xr:uid="{00000000-0005-0000-0000-000077320000}"/>
    <cellStyle name="40% - Accent2 2 5 4 3 2" xfId="11929" xr:uid="{00000000-0005-0000-0000-000078320000}"/>
    <cellStyle name="40% - Accent2 2 5 4 3 3" xfId="20503" xr:uid="{00000000-0005-0000-0000-000079320000}"/>
    <cellStyle name="40% - Accent2 2 5 4 4" xfId="6266" xr:uid="{00000000-0005-0000-0000-00007A320000}"/>
    <cellStyle name="40% - Accent2 2 5 4 4 2" xfId="14698" xr:uid="{00000000-0005-0000-0000-00007B320000}"/>
    <cellStyle name="40% - Accent2 2 5 4 4 3" xfId="23272" xr:uid="{00000000-0005-0000-0000-00007C320000}"/>
    <cellStyle name="40% - Accent2 2 5 4 5" xfId="9159" xr:uid="{00000000-0005-0000-0000-00007D320000}"/>
    <cellStyle name="40% - Accent2 2 5 4 6" xfId="17733" xr:uid="{00000000-0005-0000-0000-00007E320000}"/>
    <cellStyle name="40% - Accent2 2 5 5" xfId="1645" xr:uid="{00000000-0005-0000-0000-00007F320000}"/>
    <cellStyle name="40% - Accent2 2 5 5 2" xfId="4417" xr:uid="{00000000-0005-0000-0000-000080320000}"/>
    <cellStyle name="40% - Accent2 2 5 5 2 2" xfId="12849" xr:uid="{00000000-0005-0000-0000-000081320000}"/>
    <cellStyle name="40% - Accent2 2 5 5 2 3" xfId="21423" xr:uid="{00000000-0005-0000-0000-000082320000}"/>
    <cellStyle name="40% - Accent2 2 5 5 3" xfId="7186" xr:uid="{00000000-0005-0000-0000-000083320000}"/>
    <cellStyle name="40% - Accent2 2 5 5 3 2" xfId="15618" xr:uid="{00000000-0005-0000-0000-000084320000}"/>
    <cellStyle name="40% - Accent2 2 5 5 3 3" xfId="24192" xr:uid="{00000000-0005-0000-0000-000085320000}"/>
    <cellStyle name="40% - Accent2 2 5 5 4" xfId="10079" xr:uid="{00000000-0005-0000-0000-000086320000}"/>
    <cellStyle name="40% - Accent2 2 5 5 5" xfId="18653" xr:uid="{00000000-0005-0000-0000-000087320000}"/>
    <cellStyle name="40% - Accent2 2 5 6" xfId="3033" xr:uid="{00000000-0005-0000-0000-000088320000}"/>
    <cellStyle name="40% - Accent2 2 5 6 2" xfId="11465" xr:uid="{00000000-0005-0000-0000-000089320000}"/>
    <cellStyle name="40% - Accent2 2 5 6 3" xfId="20039" xr:uid="{00000000-0005-0000-0000-00008A320000}"/>
    <cellStyle name="40% - Accent2 2 5 7" xfId="5802" xr:uid="{00000000-0005-0000-0000-00008B320000}"/>
    <cellStyle name="40% - Accent2 2 5 7 2" xfId="14234" xr:uid="{00000000-0005-0000-0000-00008C320000}"/>
    <cellStyle name="40% - Accent2 2 5 7 3" xfId="22808" xr:uid="{00000000-0005-0000-0000-00008D320000}"/>
    <cellStyle name="40% - Accent2 2 5 8" xfId="8695" xr:uid="{00000000-0005-0000-0000-00008E320000}"/>
    <cellStyle name="40% - Accent2 2 5 9" xfId="17269" xr:uid="{00000000-0005-0000-0000-00008F320000}"/>
    <cellStyle name="40% - Accent2 2 6" xfId="373" xr:uid="{00000000-0005-0000-0000-000090320000}"/>
    <cellStyle name="40% - Accent2 2 6 2" xfId="1165" xr:uid="{00000000-0005-0000-0000-000091320000}"/>
    <cellStyle name="40% - Accent2 2 6 2 2" xfId="2550" xr:uid="{00000000-0005-0000-0000-000092320000}"/>
    <cellStyle name="40% - Accent2 2 6 2 2 2" xfId="5322" xr:uid="{00000000-0005-0000-0000-000093320000}"/>
    <cellStyle name="40% - Accent2 2 6 2 2 2 2" xfId="13754" xr:uid="{00000000-0005-0000-0000-000094320000}"/>
    <cellStyle name="40% - Accent2 2 6 2 2 2 3" xfId="22328" xr:uid="{00000000-0005-0000-0000-000095320000}"/>
    <cellStyle name="40% - Accent2 2 6 2 2 3" xfId="8091" xr:uid="{00000000-0005-0000-0000-000096320000}"/>
    <cellStyle name="40% - Accent2 2 6 2 2 3 2" xfId="16523" xr:uid="{00000000-0005-0000-0000-000097320000}"/>
    <cellStyle name="40% - Accent2 2 6 2 2 3 3" xfId="25097" xr:uid="{00000000-0005-0000-0000-000098320000}"/>
    <cellStyle name="40% - Accent2 2 6 2 2 4" xfId="10984" xr:uid="{00000000-0005-0000-0000-000099320000}"/>
    <cellStyle name="40% - Accent2 2 6 2 2 5" xfId="19558" xr:uid="{00000000-0005-0000-0000-00009A320000}"/>
    <cellStyle name="40% - Accent2 2 6 2 3" xfId="3938" xr:uid="{00000000-0005-0000-0000-00009B320000}"/>
    <cellStyle name="40% - Accent2 2 6 2 3 2" xfId="12370" xr:uid="{00000000-0005-0000-0000-00009C320000}"/>
    <cellStyle name="40% - Accent2 2 6 2 3 3" xfId="20944" xr:uid="{00000000-0005-0000-0000-00009D320000}"/>
    <cellStyle name="40% - Accent2 2 6 2 4" xfId="6707" xr:uid="{00000000-0005-0000-0000-00009E320000}"/>
    <cellStyle name="40% - Accent2 2 6 2 4 2" xfId="15139" xr:uid="{00000000-0005-0000-0000-00009F320000}"/>
    <cellStyle name="40% - Accent2 2 6 2 4 3" xfId="23713" xr:uid="{00000000-0005-0000-0000-0000A0320000}"/>
    <cellStyle name="40% - Accent2 2 6 2 5" xfId="9600" xr:uid="{00000000-0005-0000-0000-0000A1320000}"/>
    <cellStyle name="40% - Accent2 2 6 2 6" xfId="18174" xr:uid="{00000000-0005-0000-0000-0000A2320000}"/>
    <cellStyle name="40% - Accent2 2 6 3" xfId="1758" xr:uid="{00000000-0005-0000-0000-0000A3320000}"/>
    <cellStyle name="40% - Accent2 2 6 3 2" xfId="4530" xr:uid="{00000000-0005-0000-0000-0000A4320000}"/>
    <cellStyle name="40% - Accent2 2 6 3 2 2" xfId="12962" xr:uid="{00000000-0005-0000-0000-0000A5320000}"/>
    <cellStyle name="40% - Accent2 2 6 3 2 3" xfId="21536" xr:uid="{00000000-0005-0000-0000-0000A6320000}"/>
    <cellStyle name="40% - Accent2 2 6 3 3" xfId="7299" xr:uid="{00000000-0005-0000-0000-0000A7320000}"/>
    <cellStyle name="40% - Accent2 2 6 3 3 2" xfId="15731" xr:uid="{00000000-0005-0000-0000-0000A8320000}"/>
    <cellStyle name="40% - Accent2 2 6 3 3 3" xfId="24305" xr:uid="{00000000-0005-0000-0000-0000A9320000}"/>
    <cellStyle name="40% - Accent2 2 6 3 4" xfId="10192" xr:uid="{00000000-0005-0000-0000-0000AA320000}"/>
    <cellStyle name="40% - Accent2 2 6 3 5" xfId="18766" xr:uid="{00000000-0005-0000-0000-0000AB320000}"/>
    <cellStyle name="40% - Accent2 2 6 4" xfId="3146" xr:uid="{00000000-0005-0000-0000-0000AC320000}"/>
    <cellStyle name="40% - Accent2 2 6 4 2" xfId="11578" xr:uid="{00000000-0005-0000-0000-0000AD320000}"/>
    <cellStyle name="40% - Accent2 2 6 4 3" xfId="20152" xr:uid="{00000000-0005-0000-0000-0000AE320000}"/>
    <cellStyle name="40% - Accent2 2 6 5" xfId="5915" xr:uid="{00000000-0005-0000-0000-0000AF320000}"/>
    <cellStyle name="40% - Accent2 2 6 5 2" xfId="14347" xr:uid="{00000000-0005-0000-0000-0000B0320000}"/>
    <cellStyle name="40% - Accent2 2 6 5 3" xfId="22921" xr:uid="{00000000-0005-0000-0000-0000B1320000}"/>
    <cellStyle name="40% - Accent2 2 6 6" xfId="8808" xr:uid="{00000000-0005-0000-0000-0000B2320000}"/>
    <cellStyle name="40% - Accent2 2 6 7" xfId="17382" xr:uid="{00000000-0005-0000-0000-0000B3320000}"/>
    <cellStyle name="40% - Accent2 2 7" xfId="429" xr:uid="{00000000-0005-0000-0000-0000B4320000}"/>
    <cellStyle name="40% - Accent2 2 7 2" xfId="1221" xr:uid="{00000000-0005-0000-0000-0000B5320000}"/>
    <cellStyle name="40% - Accent2 2 7 2 2" xfId="2606" xr:uid="{00000000-0005-0000-0000-0000B6320000}"/>
    <cellStyle name="40% - Accent2 2 7 2 2 2" xfId="5378" xr:uid="{00000000-0005-0000-0000-0000B7320000}"/>
    <cellStyle name="40% - Accent2 2 7 2 2 2 2" xfId="13810" xr:uid="{00000000-0005-0000-0000-0000B8320000}"/>
    <cellStyle name="40% - Accent2 2 7 2 2 2 3" xfId="22384" xr:uid="{00000000-0005-0000-0000-0000B9320000}"/>
    <cellStyle name="40% - Accent2 2 7 2 2 3" xfId="8147" xr:uid="{00000000-0005-0000-0000-0000BA320000}"/>
    <cellStyle name="40% - Accent2 2 7 2 2 3 2" xfId="16579" xr:uid="{00000000-0005-0000-0000-0000BB320000}"/>
    <cellStyle name="40% - Accent2 2 7 2 2 3 3" xfId="25153" xr:uid="{00000000-0005-0000-0000-0000BC320000}"/>
    <cellStyle name="40% - Accent2 2 7 2 2 4" xfId="11040" xr:uid="{00000000-0005-0000-0000-0000BD320000}"/>
    <cellStyle name="40% - Accent2 2 7 2 2 5" xfId="19614" xr:uid="{00000000-0005-0000-0000-0000BE320000}"/>
    <cellStyle name="40% - Accent2 2 7 2 3" xfId="3994" xr:uid="{00000000-0005-0000-0000-0000BF320000}"/>
    <cellStyle name="40% - Accent2 2 7 2 3 2" xfId="12426" xr:uid="{00000000-0005-0000-0000-0000C0320000}"/>
    <cellStyle name="40% - Accent2 2 7 2 3 3" xfId="21000" xr:uid="{00000000-0005-0000-0000-0000C1320000}"/>
    <cellStyle name="40% - Accent2 2 7 2 4" xfId="6763" xr:uid="{00000000-0005-0000-0000-0000C2320000}"/>
    <cellStyle name="40% - Accent2 2 7 2 4 2" xfId="15195" xr:uid="{00000000-0005-0000-0000-0000C3320000}"/>
    <cellStyle name="40% - Accent2 2 7 2 4 3" xfId="23769" xr:uid="{00000000-0005-0000-0000-0000C4320000}"/>
    <cellStyle name="40% - Accent2 2 7 2 5" xfId="9656" xr:uid="{00000000-0005-0000-0000-0000C5320000}"/>
    <cellStyle name="40% - Accent2 2 7 2 6" xfId="18230" xr:uid="{00000000-0005-0000-0000-0000C6320000}"/>
    <cellStyle name="40% - Accent2 2 7 3" xfId="1814" xr:uid="{00000000-0005-0000-0000-0000C7320000}"/>
    <cellStyle name="40% - Accent2 2 7 3 2" xfId="4586" xr:uid="{00000000-0005-0000-0000-0000C8320000}"/>
    <cellStyle name="40% - Accent2 2 7 3 2 2" xfId="13018" xr:uid="{00000000-0005-0000-0000-0000C9320000}"/>
    <cellStyle name="40% - Accent2 2 7 3 2 3" xfId="21592" xr:uid="{00000000-0005-0000-0000-0000CA320000}"/>
    <cellStyle name="40% - Accent2 2 7 3 3" xfId="7355" xr:uid="{00000000-0005-0000-0000-0000CB320000}"/>
    <cellStyle name="40% - Accent2 2 7 3 3 2" xfId="15787" xr:uid="{00000000-0005-0000-0000-0000CC320000}"/>
    <cellStyle name="40% - Accent2 2 7 3 3 3" xfId="24361" xr:uid="{00000000-0005-0000-0000-0000CD320000}"/>
    <cellStyle name="40% - Accent2 2 7 3 4" xfId="10248" xr:uid="{00000000-0005-0000-0000-0000CE320000}"/>
    <cellStyle name="40% - Accent2 2 7 3 5" xfId="18822" xr:uid="{00000000-0005-0000-0000-0000CF320000}"/>
    <cellStyle name="40% - Accent2 2 7 4" xfId="3202" xr:uid="{00000000-0005-0000-0000-0000D0320000}"/>
    <cellStyle name="40% - Accent2 2 7 4 2" xfId="11634" xr:uid="{00000000-0005-0000-0000-0000D1320000}"/>
    <cellStyle name="40% - Accent2 2 7 4 3" xfId="20208" xr:uid="{00000000-0005-0000-0000-0000D2320000}"/>
    <cellStyle name="40% - Accent2 2 7 5" xfId="5971" xr:uid="{00000000-0005-0000-0000-0000D3320000}"/>
    <cellStyle name="40% - Accent2 2 7 5 2" xfId="14403" xr:uid="{00000000-0005-0000-0000-0000D4320000}"/>
    <cellStyle name="40% - Accent2 2 7 5 3" xfId="22977" xr:uid="{00000000-0005-0000-0000-0000D5320000}"/>
    <cellStyle name="40% - Accent2 2 7 6" xfId="8864" xr:uid="{00000000-0005-0000-0000-0000D6320000}"/>
    <cellStyle name="40% - Accent2 2 7 7" xfId="17438" xr:uid="{00000000-0005-0000-0000-0000D7320000}"/>
    <cellStyle name="40% - Accent2 2 8" xfId="895" xr:uid="{00000000-0005-0000-0000-0000D8320000}"/>
    <cellStyle name="40% - Accent2 2 8 2" xfId="2280" xr:uid="{00000000-0005-0000-0000-0000D9320000}"/>
    <cellStyle name="40% - Accent2 2 8 2 2" xfId="5052" xr:uid="{00000000-0005-0000-0000-0000DA320000}"/>
    <cellStyle name="40% - Accent2 2 8 2 2 2" xfId="13484" xr:uid="{00000000-0005-0000-0000-0000DB320000}"/>
    <cellStyle name="40% - Accent2 2 8 2 2 3" xfId="22058" xr:uid="{00000000-0005-0000-0000-0000DC320000}"/>
    <cellStyle name="40% - Accent2 2 8 2 3" xfId="7821" xr:uid="{00000000-0005-0000-0000-0000DD320000}"/>
    <cellStyle name="40% - Accent2 2 8 2 3 2" xfId="16253" xr:uid="{00000000-0005-0000-0000-0000DE320000}"/>
    <cellStyle name="40% - Accent2 2 8 2 3 3" xfId="24827" xr:uid="{00000000-0005-0000-0000-0000DF320000}"/>
    <cellStyle name="40% - Accent2 2 8 2 4" xfId="10714" xr:uid="{00000000-0005-0000-0000-0000E0320000}"/>
    <cellStyle name="40% - Accent2 2 8 2 5" xfId="19288" xr:uid="{00000000-0005-0000-0000-0000E1320000}"/>
    <cellStyle name="40% - Accent2 2 8 3" xfId="3668" xr:uid="{00000000-0005-0000-0000-0000E2320000}"/>
    <cellStyle name="40% - Accent2 2 8 3 2" xfId="12100" xr:uid="{00000000-0005-0000-0000-0000E3320000}"/>
    <cellStyle name="40% - Accent2 2 8 3 3" xfId="20674" xr:uid="{00000000-0005-0000-0000-0000E4320000}"/>
    <cellStyle name="40% - Accent2 2 8 4" xfId="6437" xr:uid="{00000000-0005-0000-0000-0000E5320000}"/>
    <cellStyle name="40% - Accent2 2 8 4 2" xfId="14869" xr:uid="{00000000-0005-0000-0000-0000E6320000}"/>
    <cellStyle name="40% - Accent2 2 8 4 3" xfId="23443" xr:uid="{00000000-0005-0000-0000-0000E7320000}"/>
    <cellStyle name="40% - Accent2 2 8 5" xfId="9330" xr:uid="{00000000-0005-0000-0000-0000E8320000}"/>
    <cellStyle name="40% - Accent2 2 8 6" xfId="17904" xr:uid="{00000000-0005-0000-0000-0000E9320000}"/>
    <cellStyle name="40% - Accent2 2 9" xfId="668" xr:uid="{00000000-0005-0000-0000-0000EA320000}"/>
    <cellStyle name="40% - Accent2 2 9 2" xfId="2053" xr:uid="{00000000-0005-0000-0000-0000EB320000}"/>
    <cellStyle name="40% - Accent2 2 9 2 2" xfId="4825" xr:uid="{00000000-0005-0000-0000-0000EC320000}"/>
    <cellStyle name="40% - Accent2 2 9 2 2 2" xfId="13257" xr:uid="{00000000-0005-0000-0000-0000ED320000}"/>
    <cellStyle name="40% - Accent2 2 9 2 2 3" xfId="21831" xr:uid="{00000000-0005-0000-0000-0000EE320000}"/>
    <cellStyle name="40% - Accent2 2 9 2 3" xfId="7594" xr:uid="{00000000-0005-0000-0000-0000EF320000}"/>
    <cellStyle name="40% - Accent2 2 9 2 3 2" xfId="16026" xr:uid="{00000000-0005-0000-0000-0000F0320000}"/>
    <cellStyle name="40% - Accent2 2 9 2 3 3" xfId="24600" xr:uid="{00000000-0005-0000-0000-0000F1320000}"/>
    <cellStyle name="40% - Accent2 2 9 2 4" xfId="10487" xr:uid="{00000000-0005-0000-0000-0000F2320000}"/>
    <cellStyle name="40% - Accent2 2 9 2 5" xfId="19061" xr:uid="{00000000-0005-0000-0000-0000F3320000}"/>
    <cellStyle name="40% - Accent2 2 9 3" xfId="3441" xr:uid="{00000000-0005-0000-0000-0000F4320000}"/>
    <cellStyle name="40% - Accent2 2 9 3 2" xfId="11873" xr:uid="{00000000-0005-0000-0000-0000F5320000}"/>
    <cellStyle name="40% - Accent2 2 9 3 3" xfId="20447" xr:uid="{00000000-0005-0000-0000-0000F6320000}"/>
    <cellStyle name="40% - Accent2 2 9 4" xfId="6210" xr:uid="{00000000-0005-0000-0000-0000F7320000}"/>
    <cellStyle name="40% - Accent2 2 9 4 2" xfId="14642" xr:uid="{00000000-0005-0000-0000-0000F8320000}"/>
    <cellStyle name="40% - Accent2 2 9 4 3" xfId="23216" xr:uid="{00000000-0005-0000-0000-0000F9320000}"/>
    <cellStyle name="40% - Accent2 2 9 5" xfId="9103" xr:uid="{00000000-0005-0000-0000-0000FA320000}"/>
    <cellStyle name="40% - Accent2 2 9 6" xfId="17677" xr:uid="{00000000-0005-0000-0000-0000FB320000}"/>
    <cellStyle name="40% - Accent2 20" xfId="8509" xr:uid="{00000000-0005-0000-0000-0000FC320000}"/>
    <cellStyle name="40% - Accent2 21" xfId="16938" xr:uid="{00000000-0005-0000-0000-0000FD320000}"/>
    <cellStyle name="40% - Accent2 22" xfId="16971" xr:uid="{00000000-0005-0000-0000-0000FE320000}"/>
    <cellStyle name="40% - Accent2 23" xfId="17009" xr:uid="{00000000-0005-0000-0000-0000FF320000}"/>
    <cellStyle name="40% - Accent2 24" xfId="17047" xr:uid="{00000000-0005-0000-0000-000000330000}"/>
    <cellStyle name="40% - Accent2 25" xfId="17071" xr:uid="{00000000-0005-0000-0000-000001330000}"/>
    <cellStyle name="40% - Accent2 26" xfId="17084" xr:uid="{00000000-0005-0000-0000-000002330000}"/>
    <cellStyle name="40% - Accent2 3" xfId="62" xr:uid="{00000000-0005-0000-0000-000003330000}"/>
    <cellStyle name="40% - Accent2 3 10" xfId="2878" xr:uid="{00000000-0005-0000-0000-000004330000}"/>
    <cellStyle name="40% - Accent2 3 10 2" xfId="11310" xr:uid="{00000000-0005-0000-0000-000005330000}"/>
    <cellStyle name="40% - Accent2 3 10 3" xfId="19884" xr:uid="{00000000-0005-0000-0000-000006330000}"/>
    <cellStyle name="40% - Accent2 3 11" xfId="5647" xr:uid="{00000000-0005-0000-0000-000007330000}"/>
    <cellStyle name="40% - Accent2 3 11 2" xfId="14079" xr:uid="{00000000-0005-0000-0000-000008330000}"/>
    <cellStyle name="40% - Accent2 3 11 3" xfId="22653" xr:uid="{00000000-0005-0000-0000-000009330000}"/>
    <cellStyle name="40% - Accent2 3 12" xfId="8445" xr:uid="{00000000-0005-0000-0000-00000A330000}"/>
    <cellStyle name="40% - Accent2 3 12 2" xfId="16877" xr:uid="{00000000-0005-0000-0000-00000B330000}"/>
    <cellStyle name="40% - Accent2 3 12 3" xfId="25451" xr:uid="{00000000-0005-0000-0000-00000C330000}"/>
    <cellStyle name="40% - Accent2 3 13" xfId="8540" xr:uid="{00000000-0005-0000-0000-00000D330000}"/>
    <cellStyle name="40% - Accent2 3 14" xfId="17114" xr:uid="{00000000-0005-0000-0000-00000E330000}"/>
    <cellStyle name="40% - Accent2 3 2" xfId="119" xr:uid="{00000000-0005-0000-0000-00000F330000}"/>
    <cellStyle name="40% - Accent2 3 2 10" xfId="17170" xr:uid="{00000000-0005-0000-0000-000010330000}"/>
    <cellStyle name="40% - Accent2 3 2 2" xfId="330" xr:uid="{00000000-0005-0000-0000-000011330000}"/>
    <cellStyle name="40% - Accent2 3 2 2 2" xfId="1134" xr:uid="{00000000-0005-0000-0000-000012330000}"/>
    <cellStyle name="40% - Accent2 3 2 2 2 2" xfId="2519" xr:uid="{00000000-0005-0000-0000-000013330000}"/>
    <cellStyle name="40% - Accent2 3 2 2 2 2 2" xfId="5291" xr:uid="{00000000-0005-0000-0000-000014330000}"/>
    <cellStyle name="40% - Accent2 3 2 2 2 2 2 2" xfId="13723" xr:uid="{00000000-0005-0000-0000-000015330000}"/>
    <cellStyle name="40% - Accent2 3 2 2 2 2 2 3" xfId="22297" xr:uid="{00000000-0005-0000-0000-000016330000}"/>
    <cellStyle name="40% - Accent2 3 2 2 2 2 3" xfId="8060" xr:uid="{00000000-0005-0000-0000-000017330000}"/>
    <cellStyle name="40% - Accent2 3 2 2 2 2 3 2" xfId="16492" xr:uid="{00000000-0005-0000-0000-000018330000}"/>
    <cellStyle name="40% - Accent2 3 2 2 2 2 3 3" xfId="25066" xr:uid="{00000000-0005-0000-0000-000019330000}"/>
    <cellStyle name="40% - Accent2 3 2 2 2 2 4" xfId="10953" xr:uid="{00000000-0005-0000-0000-00001A330000}"/>
    <cellStyle name="40% - Accent2 3 2 2 2 2 5" xfId="19527" xr:uid="{00000000-0005-0000-0000-00001B330000}"/>
    <cellStyle name="40% - Accent2 3 2 2 2 3" xfId="3907" xr:uid="{00000000-0005-0000-0000-00001C330000}"/>
    <cellStyle name="40% - Accent2 3 2 2 2 3 2" xfId="12339" xr:uid="{00000000-0005-0000-0000-00001D330000}"/>
    <cellStyle name="40% - Accent2 3 2 2 2 3 3" xfId="20913" xr:uid="{00000000-0005-0000-0000-00001E330000}"/>
    <cellStyle name="40% - Accent2 3 2 2 2 4" xfId="6676" xr:uid="{00000000-0005-0000-0000-00001F330000}"/>
    <cellStyle name="40% - Accent2 3 2 2 2 4 2" xfId="15108" xr:uid="{00000000-0005-0000-0000-000020330000}"/>
    <cellStyle name="40% - Accent2 3 2 2 2 4 3" xfId="23682" xr:uid="{00000000-0005-0000-0000-000021330000}"/>
    <cellStyle name="40% - Accent2 3 2 2 2 5" xfId="9569" xr:uid="{00000000-0005-0000-0000-000022330000}"/>
    <cellStyle name="40% - Accent2 3 2 2 2 6" xfId="18143" xr:uid="{00000000-0005-0000-0000-000023330000}"/>
    <cellStyle name="40% - Accent2 3 2 2 3" xfId="1715" xr:uid="{00000000-0005-0000-0000-000024330000}"/>
    <cellStyle name="40% - Accent2 3 2 2 3 2" xfId="4487" xr:uid="{00000000-0005-0000-0000-000025330000}"/>
    <cellStyle name="40% - Accent2 3 2 2 3 2 2" xfId="12919" xr:uid="{00000000-0005-0000-0000-000026330000}"/>
    <cellStyle name="40% - Accent2 3 2 2 3 2 3" xfId="21493" xr:uid="{00000000-0005-0000-0000-000027330000}"/>
    <cellStyle name="40% - Accent2 3 2 2 3 3" xfId="7256" xr:uid="{00000000-0005-0000-0000-000028330000}"/>
    <cellStyle name="40% - Accent2 3 2 2 3 3 2" xfId="15688" xr:uid="{00000000-0005-0000-0000-000029330000}"/>
    <cellStyle name="40% - Accent2 3 2 2 3 3 3" xfId="24262" xr:uid="{00000000-0005-0000-0000-00002A330000}"/>
    <cellStyle name="40% - Accent2 3 2 2 3 4" xfId="10149" xr:uid="{00000000-0005-0000-0000-00002B330000}"/>
    <cellStyle name="40% - Accent2 3 2 2 3 5" xfId="18723" xr:uid="{00000000-0005-0000-0000-00002C330000}"/>
    <cellStyle name="40% - Accent2 3 2 2 4" xfId="3103" xr:uid="{00000000-0005-0000-0000-00002D330000}"/>
    <cellStyle name="40% - Accent2 3 2 2 4 2" xfId="11535" xr:uid="{00000000-0005-0000-0000-00002E330000}"/>
    <cellStyle name="40% - Accent2 3 2 2 4 3" xfId="20109" xr:uid="{00000000-0005-0000-0000-00002F330000}"/>
    <cellStyle name="40% - Accent2 3 2 2 5" xfId="5872" xr:uid="{00000000-0005-0000-0000-000030330000}"/>
    <cellStyle name="40% - Accent2 3 2 2 5 2" xfId="14304" xr:uid="{00000000-0005-0000-0000-000031330000}"/>
    <cellStyle name="40% - Accent2 3 2 2 5 3" xfId="22878" xr:uid="{00000000-0005-0000-0000-000032330000}"/>
    <cellStyle name="40% - Accent2 3 2 2 6" xfId="8765" xr:uid="{00000000-0005-0000-0000-000033330000}"/>
    <cellStyle name="40% - Accent2 3 2 2 7" xfId="17339" xr:uid="{00000000-0005-0000-0000-000034330000}"/>
    <cellStyle name="40% - Accent2 3 2 3" xfId="555" xr:uid="{00000000-0005-0000-0000-000035330000}"/>
    <cellStyle name="40% - Accent2 3 2 3 2" xfId="1347" xr:uid="{00000000-0005-0000-0000-000036330000}"/>
    <cellStyle name="40% - Accent2 3 2 3 2 2" xfId="2732" xr:uid="{00000000-0005-0000-0000-000037330000}"/>
    <cellStyle name="40% - Accent2 3 2 3 2 2 2" xfId="5504" xr:uid="{00000000-0005-0000-0000-000038330000}"/>
    <cellStyle name="40% - Accent2 3 2 3 2 2 2 2" xfId="13936" xr:uid="{00000000-0005-0000-0000-000039330000}"/>
    <cellStyle name="40% - Accent2 3 2 3 2 2 2 3" xfId="22510" xr:uid="{00000000-0005-0000-0000-00003A330000}"/>
    <cellStyle name="40% - Accent2 3 2 3 2 2 3" xfId="8273" xr:uid="{00000000-0005-0000-0000-00003B330000}"/>
    <cellStyle name="40% - Accent2 3 2 3 2 2 3 2" xfId="16705" xr:uid="{00000000-0005-0000-0000-00003C330000}"/>
    <cellStyle name="40% - Accent2 3 2 3 2 2 3 3" xfId="25279" xr:uid="{00000000-0005-0000-0000-00003D330000}"/>
    <cellStyle name="40% - Accent2 3 2 3 2 2 4" xfId="11166" xr:uid="{00000000-0005-0000-0000-00003E330000}"/>
    <cellStyle name="40% - Accent2 3 2 3 2 2 5" xfId="19740" xr:uid="{00000000-0005-0000-0000-00003F330000}"/>
    <cellStyle name="40% - Accent2 3 2 3 2 3" xfId="4120" xr:uid="{00000000-0005-0000-0000-000040330000}"/>
    <cellStyle name="40% - Accent2 3 2 3 2 3 2" xfId="12552" xr:uid="{00000000-0005-0000-0000-000041330000}"/>
    <cellStyle name="40% - Accent2 3 2 3 2 3 3" xfId="21126" xr:uid="{00000000-0005-0000-0000-000042330000}"/>
    <cellStyle name="40% - Accent2 3 2 3 2 4" xfId="6889" xr:uid="{00000000-0005-0000-0000-000043330000}"/>
    <cellStyle name="40% - Accent2 3 2 3 2 4 2" xfId="15321" xr:uid="{00000000-0005-0000-0000-000044330000}"/>
    <cellStyle name="40% - Accent2 3 2 3 2 4 3" xfId="23895" xr:uid="{00000000-0005-0000-0000-000045330000}"/>
    <cellStyle name="40% - Accent2 3 2 3 2 5" xfId="9782" xr:uid="{00000000-0005-0000-0000-000046330000}"/>
    <cellStyle name="40% - Accent2 3 2 3 2 6" xfId="18356" xr:uid="{00000000-0005-0000-0000-000047330000}"/>
    <cellStyle name="40% - Accent2 3 2 3 3" xfId="1940" xr:uid="{00000000-0005-0000-0000-000048330000}"/>
    <cellStyle name="40% - Accent2 3 2 3 3 2" xfId="4712" xr:uid="{00000000-0005-0000-0000-000049330000}"/>
    <cellStyle name="40% - Accent2 3 2 3 3 2 2" xfId="13144" xr:uid="{00000000-0005-0000-0000-00004A330000}"/>
    <cellStyle name="40% - Accent2 3 2 3 3 2 3" xfId="21718" xr:uid="{00000000-0005-0000-0000-00004B330000}"/>
    <cellStyle name="40% - Accent2 3 2 3 3 3" xfId="7481" xr:uid="{00000000-0005-0000-0000-00004C330000}"/>
    <cellStyle name="40% - Accent2 3 2 3 3 3 2" xfId="15913" xr:uid="{00000000-0005-0000-0000-00004D330000}"/>
    <cellStyle name="40% - Accent2 3 2 3 3 3 3" xfId="24487" xr:uid="{00000000-0005-0000-0000-00004E330000}"/>
    <cellStyle name="40% - Accent2 3 2 3 3 4" xfId="10374" xr:uid="{00000000-0005-0000-0000-00004F330000}"/>
    <cellStyle name="40% - Accent2 3 2 3 3 5" xfId="18948" xr:uid="{00000000-0005-0000-0000-000050330000}"/>
    <cellStyle name="40% - Accent2 3 2 3 4" xfId="3328" xr:uid="{00000000-0005-0000-0000-000051330000}"/>
    <cellStyle name="40% - Accent2 3 2 3 4 2" xfId="11760" xr:uid="{00000000-0005-0000-0000-000052330000}"/>
    <cellStyle name="40% - Accent2 3 2 3 4 3" xfId="20334" xr:uid="{00000000-0005-0000-0000-000053330000}"/>
    <cellStyle name="40% - Accent2 3 2 3 5" xfId="6097" xr:uid="{00000000-0005-0000-0000-000054330000}"/>
    <cellStyle name="40% - Accent2 3 2 3 5 2" xfId="14529" xr:uid="{00000000-0005-0000-0000-000055330000}"/>
    <cellStyle name="40% - Accent2 3 2 3 5 3" xfId="23103" xr:uid="{00000000-0005-0000-0000-000056330000}"/>
    <cellStyle name="40% - Accent2 3 2 3 6" xfId="8990" xr:uid="{00000000-0005-0000-0000-000057330000}"/>
    <cellStyle name="40% - Accent2 3 2 3 7" xfId="17564" xr:uid="{00000000-0005-0000-0000-000058330000}"/>
    <cellStyle name="40% - Accent2 3 2 4" xfId="965" xr:uid="{00000000-0005-0000-0000-000059330000}"/>
    <cellStyle name="40% - Accent2 3 2 4 2" xfId="2350" xr:uid="{00000000-0005-0000-0000-00005A330000}"/>
    <cellStyle name="40% - Accent2 3 2 4 2 2" xfId="5122" xr:uid="{00000000-0005-0000-0000-00005B330000}"/>
    <cellStyle name="40% - Accent2 3 2 4 2 2 2" xfId="13554" xr:uid="{00000000-0005-0000-0000-00005C330000}"/>
    <cellStyle name="40% - Accent2 3 2 4 2 2 3" xfId="22128" xr:uid="{00000000-0005-0000-0000-00005D330000}"/>
    <cellStyle name="40% - Accent2 3 2 4 2 3" xfId="7891" xr:uid="{00000000-0005-0000-0000-00005E330000}"/>
    <cellStyle name="40% - Accent2 3 2 4 2 3 2" xfId="16323" xr:uid="{00000000-0005-0000-0000-00005F330000}"/>
    <cellStyle name="40% - Accent2 3 2 4 2 3 3" xfId="24897" xr:uid="{00000000-0005-0000-0000-000060330000}"/>
    <cellStyle name="40% - Accent2 3 2 4 2 4" xfId="10784" xr:uid="{00000000-0005-0000-0000-000061330000}"/>
    <cellStyle name="40% - Accent2 3 2 4 2 5" xfId="19358" xr:uid="{00000000-0005-0000-0000-000062330000}"/>
    <cellStyle name="40% - Accent2 3 2 4 3" xfId="3738" xr:uid="{00000000-0005-0000-0000-000063330000}"/>
    <cellStyle name="40% - Accent2 3 2 4 3 2" xfId="12170" xr:uid="{00000000-0005-0000-0000-000064330000}"/>
    <cellStyle name="40% - Accent2 3 2 4 3 3" xfId="20744" xr:uid="{00000000-0005-0000-0000-000065330000}"/>
    <cellStyle name="40% - Accent2 3 2 4 4" xfId="6507" xr:uid="{00000000-0005-0000-0000-000066330000}"/>
    <cellStyle name="40% - Accent2 3 2 4 4 2" xfId="14939" xr:uid="{00000000-0005-0000-0000-000067330000}"/>
    <cellStyle name="40% - Accent2 3 2 4 4 3" xfId="23513" xr:uid="{00000000-0005-0000-0000-000068330000}"/>
    <cellStyle name="40% - Accent2 3 2 4 5" xfId="9400" xr:uid="{00000000-0005-0000-0000-000069330000}"/>
    <cellStyle name="40% - Accent2 3 2 4 6" xfId="17974" xr:uid="{00000000-0005-0000-0000-00006A330000}"/>
    <cellStyle name="40% - Accent2 3 2 5" xfId="794" xr:uid="{00000000-0005-0000-0000-00006B330000}"/>
    <cellStyle name="40% - Accent2 3 2 5 2" xfId="2179" xr:uid="{00000000-0005-0000-0000-00006C330000}"/>
    <cellStyle name="40% - Accent2 3 2 5 2 2" xfId="4951" xr:uid="{00000000-0005-0000-0000-00006D330000}"/>
    <cellStyle name="40% - Accent2 3 2 5 2 2 2" xfId="13383" xr:uid="{00000000-0005-0000-0000-00006E330000}"/>
    <cellStyle name="40% - Accent2 3 2 5 2 2 3" xfId="21957" xr:uid="{00000000-0005-0000-0000-00006F330000}"/>
    <cellStyle name="40% - Accent2 3 2 5 2 3" xfId="7720" xr:uid="{00000000-0005-0000-0000-000070330000}"/>
    <cellStyle name="40% - Accent2 3 2 5 2 3 2" xfId="16152" xr:uid="{00000000-0005-0000-0000-000071330000}"/>
    <cellStyle name="40% - Accent2 3 2 5 2 3 3" xfId="24726" xr:uid="{00000000-0005-0000-0000-000072330000}"/>
    <cellStyle name="40% - Accent2 3 2 5 2 4" xfId="10613" xr:uid="{00000000-0005-0000-0000-000073330000}"/>
    <cellStyle name="40% - Accent2 3 2 5 2 5" xfId="19187" xr:uid="{00000000-0005-0000-0000-000074330000}"/>
    <cellStyle name="40% - Accent2 3 2 5 3" xfId="3567" xr:uid="{00000000-0005-0000-0000-000075330000}"/>
    <cellStyle name="40% - Accent2 3 2 5 3 2" xfId="11999" xr:uid="{00000000-0005-0000-0000-000076330000}"/>
    <cellStyle name="40% - Accent2 3 2 5 3 3" xfId="20573" xr:uid="{00000000-0005-0000-0000-000077330000}"/>
    <cellStyle name="40% - Accent2 3 2 5 4" xfId="6336" xr:uid="{00000000-0005-0000-0000-000078330000}"/>
    <cellStyle name="40% - Accent2 3 2 5 4 2" xfId="14768" xr:uid="{00000000-0005-0000-0000-000079330000}"/>
    <cellStyle name="40% - Accent2 3 2 5 4 3" xfId="23342" xr:uid="{00000000-0005-0000-0000-00007A330000}"/>
    <cellStyle name="40% - Accent2 3 2 5 5" xfId="9229" xr:uid="{00000000-0005-0000-0000-00007B330000}"/>
    <cellStyle name="40% - Accent2 3 2 5 6" xfId="17803" xr:uid="{00000000-0005-0000-0000-00007C330000}"/>
    <cellStyle name="40% - Accent2 3 2 6" xfId="1546" xr:uid="{00000000-0005-0000-0000-00007D330000}"/>
    <cellStyle name="40% - Accent2 3 2 6 2" xfId="4318" xr:uid="{00000000-0005-0000-0000-00007E330000}"/>
    <cellStyle name="40% - Accent2 3 2 6 2 2" xfId="12750" xr:uid="{00000000-0005-0000-0000-00007F330000}"/>
    <cellStyle name="40% - Accent2 3 2 6 2 3" xfId="21324" xr:uid="{00000000-0005-0000-0000-000080330000}"/>
    <cellStyle name="40% - Accent2 3 2 6 3" xfId="7087" xr:uid="{00000000-0005-0000-0000-000081330000}"/>
    <cellStyle name="40% - Accent2 3 2 6 3 2" xfId="15519" xr:uid="{00000000-0005-0000-0000-000082330000}"/>
    <cellStyle name="40% - Accent2 3 2 6 3 3" xfId="24093" xr:uid="{00000000-0005-0000-0000-000083330000}"/>
    <cellStyle name="40% - Accent2 3 2 6 4" xfId="9980" xr:uid="{00000000-0005-0000-0000-000084330000}"/>
    <cellStyle name="40% - Accent2 3 2 6 5" xfId="18554" xr:uid="{00000000-0005-0000-0000-000085330000}"/>
    <cellStyle name="40% - Accent2 3 2 7" xfId="2934" xr:uid="{00000000-0005-0000-0000-000086330000}"/>
    <cellStyle name="40% - Accent2 3 2 7 2" xfId="11366" xr:uid="{00000000-0005-0000-0000-000087330000}"/>
    <cellStyle name="40% - Accent2 3 2 7 3" xfId="19940" xr:uid="{00000000-0005-0000-0000-000088330000}"/>
    <cellStyle name="40% - Accent2 3 2 8" xfId="5703" xr:uid="{00000000-0005-0000-0000-000089330000}"/>
    <cellStyle name="40% - Accent2 3 2 8 2" xfId="14135" xr:uid="{00000000-0005-0000-0000-00008A330000}"/>
    <cellStyle name="40% - Accent2 3 2 8 3" xfId="22709" xr:uid="{00000000-0005-0000-0000-00008B330000}"/>
    <cellStyle name="40% - Accent2 3 2 9" xfId="8596" xr:uid="{00000000-0005-0000-0000-00008C330000}"/>
    <cellStyle name="40% - Accent2 3 3" xfId="218" xr:uid="{00000000-0005-0000-0000-00008D330000}"/>
    <cellStyle name="40% - Accent2 3 3 2" xfId="612" xr:uid="{00000000-0005-0000-0000-00008E330000}"/>
    <cellStyle name="40% - Accent2 3 3 2 2" xfId="1404" xr:uid="{00000000-0005-0000-0000-00008F330000}"/>
    <cellStyle name="40% - Accent2 3 3 2 2 2" xfId="2789" xr:uid="{00000000-0005-0000-0000-000090330000}"/>
    <cellStyle name="40% - Accent2 3 3 2 2 2 2" xfId="5561" xr:uid="{00000000-0005-0000-0000-000091330000}"/>
    <cellStyle name="40% - Accent2 3 3 2 2 2 2 2" xfId="13993" xr:uid="{00000000-0005-0000-0000-000092330000}"/>
    <cellStyle name="40% - Accent2 3 3 2 2 2 2 3" xfId="22567" xr:uid="{00000000-0005-0000-0000-000093330000}"/>
    <cellStyle name="40% - Accent2 3 3 2 2 2 3" xfId="8330" xr:uid="{00000000-0005-0000-0000-000094330000}"/>
    <cellStyle name="40% - Accent2 3 3 2 2 2 3 2" xfId="16762" xr:uid="{00000000-0005-0000-0000-000095330000}"/>
    <cellStyle name="40% - Accent2 3 3 2 2 2 3 3" xfId="25336" xr:uid="{00000000-0005-0000-0000-000096330000}"/>
    <cellStyle name="40% - Accent2 3 3 2 2 2 4" xfId="11223" xr:uid="{00000000-0005-0000-0000-000097330000}"/>
    <cellStyle name="40% - Accent2 3 3 2 2 2 5" xfId="19797" xr:uid="{00000000-0005-0000-0000-000098330000}"/>
    <cellStyle name="40% - Accent2 3 3 2 2 3" xfId="4177" xr:uid="{00000000-0005-0000-0000-000099330000}"/>
    <cellStyle name="40% - Accent2 3 3 2 2 3 2" xfId="12609" xr:uid="{00000000-0005-0000-0000-00009A330000}"/>
    <cellStyle name="40% - Accent2 3 3 2 2 3 3" xfId="21183" xr:uid="{00000000-0005-0000-0000-00009B330000}"/>
    <cellStyle name="40% - Accent2 3 3 2 2 4" xfId="6946" xr:uid="{00000000-0005-0000-0000-00009C330000}"/>
    <cellStyle name="40% - Accent2 3 3 2 2 4 2" xfId="15378" xr:uid="{00000000-0005-0000-0000-00009D330000}"/>
    <cellStyle name="40% - Accent2 3 3 2 2 4 3" xfId="23952" xr:uid="{00000000-0005-0000-0000-00009E330000}"/>
    <cellStyle name="40% - Accent2 3 3 2 2 5" xfId="9839" xr:uid="{00000000-0005-0000-0000-00009F330000}"/>
    <cellStyle name="40% - Accent2 3 3 2 2 6" xfId="18413" xr:uid="{00000000-0005-0000-0000-0000A0330000}"/>
    <cellStyle name="40% - Accent2 3 3 2 3" xfId="1997" xr:uid="{00000000-0005-0000-0000-0000A1330000}"/>
    <cellStyle name="40% - Accent2 3 3 2 3 2" xfId="4769" xr:uid="{00000000-0005-0000-0000-0000A2330000}"/>
    <cellStyle name="40% - Accent2 3 3 2 3 2 2" xfId="13201" xr:uid="{00000000-0005-0000-0000-0000A3330000}"/>
    <cellStyle name="40% - Accent2 3 3 2 3 2 3" xfId="21775" xr:uid="{00000000-0005-0000-0000-0000A4330000}"/>
    <cellStyle name="40% - Accent2 3 3 2 3 3" xfId="7538" xr:uid="{00000000-0005-0000-0000-0000A5330000}"/>
    <cellStyle name="40% - Accent2 3 3 2 3 3 2" xfId="15970" xr:uid="{00000000-0005-0000-0000-0000A6330000}"/>
    <cellStyle name="40% - Accent2 3 3 2 3 3 3" xfId="24544" xr:uid="{00000000-0005-0000-0000-0000A7330000}"/>
    <cellStyle name="40% - Accent2 3 3 2 3 4" xfId="10431" xr:uid="{00000000-0005-0000-0000-0000A8330000}"/>
    <cellStyle name="40% - Accent2 3 3 2 3 5" xfId="19005" xr:uid="{00000000-0005-0000-0000-0000A9330000}"/>
    <cellStyle name="40% - Accent2 3 3 2 4" xfId="3385" xr:uid="{00000000-0005-0000-0000-0000AA330000}"/>
    <cellStyle name="40% - Accent2 3 3 2 4 2" xfId="11817" xr:uid="{00000000-0005-0000-0000-0000AB330000}"/>
    <cellStyle name="40% - Accent2 3 3 2 4 3" xfId="20391" xr:uid="{00000000-0005-0000-0000-0000AC330000}"/>
    <cellStyle name="40% - Accent2 3 3 2 5" xfId="6154" xr:uid="{00000000-0005-0000-0000-0000AD330000}"/>
    <cellStyle name="40% - Accent2 3 3 2 5 2" xfId="14586" xr:uid="{00000000-0005-0000-0000-0000AE330000}"/>
    <cellStyle name="40% - Accent2 3 3 2 5 3" xfId="23160" xr:uid="{00000000-0005-0000-0000-0000AF330000}"/>
    <cellStyle name="40% - Accent2 3 3 2 6" xfId="9047" xr:uid="{00000000-0005-0000-0000-0000B0330000}"/>
    <cellStyle name="40% - Accent2 3 3 2 7" xfId="17621" xr:uid="{00000000-0005-0000-0000-0000B1330000}"/>
    <cellStyle name="40% - Accent2 3 3 3" xfId="1022" xr:uid="{00000000-0005-0000-0000-0000B2330000}"/>
    <cellStyle name="40% - Accent2 3 3 3 2" xfId="2407" xr:uid="{00000000-0005-0000-0000-0000B3330000}"/>
    <cellStyle name="40% - Accent2 3 3 3 2 2" xfId="5179" xr:uid="{00000000-0005-0000-0000-0000B4330000}"/>
    <cellStyle name="40% - Accent2 3 3 3 2 2 2" xfId="13611" xr:uid="{00000000-0005-0000-0000-0000B5330000}"/>
    <cellStyle name="40% - Accent2 3 3 3 2 2 3" xfId="22185" xr:uid="{00000000-0005-0000-0000-0000B6330000}"/>
    <cellStyle name="40% - Accent2 3 3 3 2 3" xfId="7948" xr:uid="{00000000-0005-0000-0000-0000B7330000}"/>
    <cellStyle name="40% - Accent2 3 3 3 2 3 2" xfId="16380" xr:uid="{00000000-0005-0000-0000-0000B8330000}"/>
    <cellStyle name="40% - Accent2 3 3 3 2 3 3" xfId="24954" xr:uid="{00000000-0005-0000-0000-0000B9330000}"/>
    <cellStyle name="40% - Accent2 3 3 3 2 4" xfId="10841" xr:uid="{00000000-0005-0000-0000-0000BA330000}"/>
    <cellStyle name="40% - Accent2 3 3 3 2 5" xfId="19415" xr:uid="{00000000-0005-0000-0000-0000BB330000}"/>
    <cellStyle name="40% - Accent2 3 3 3 3" xfId="3795" xr:uid="{00000000-0005-0000-0000-0000BC330000}"/>
    <cellStyle name="40% - Accent2 3 3 3 3 2" xfId="12227" xr:uid="{00000000-0005-0000-0000-0000BD330000}"/>
    <cellStyle name="40% - Accent2 3 3 3 3 3" xfId="20801" xr:uid="{00000000-0005-0000-0000-0000BE330000}"/>
    <cellStyle name="40% - Accent2 3 3 3 4" xfId="6564" xr:uid="{00000000-0005-0000-0000-0000BF330000}"/>
    <cellStyle name="40% - Accent2 3 3 3 4 2" xfId="14996" xr:uid="{00000000-0005-0000-0000-0000C0330000}"/>
    <cellStyle name="40% - Accent2 3 3 3 4 3" xfId="23570" xr:uid="{00000000-0005-0000-0000-0000C1330000}"/>
    <cellStyle name="40% - Accent2 3 3 3 5" xfId="9457" xr:uid="{00000000-0005-0000-0000-0000C2330000}"/>
    <cellStyle name="40% - Accent2 3 3 3 6" xfId="18031" xr:uid="{00000000-0005-0000-0000-0000C3330000}"/>
    <cellStyle name="40% - Accent2 3 3 4" xfId="851" xr:uid="{00000000-0005-0000-0000-0000C4330000}"/>
    <cellStyle name="40% - Accent2 3 3 4 2" xfId="2236" xr:uid="{00000000-0005-0000-0000-0000C5330000}"/>
    <cellStyle name="40% - Accent2 3 3 4 2 2" xfId="5008" xr:uid="{00000000-0005-0000-0000-0000C6330000}"/>
    <cellStyle name="40% - Accent2 3 3 4 2 2 2" xfId="13440" xr:uid="{00000000-0005-0000-0000-0000C7330000}"/>
    <cellStyle name="40% - Accent2 3 3 4 2 2 3" xfId="22014" xr:uid="{00000000-0005-0000-0000-0000C8330000}"/>
    <cellStyle name="40% - Accent2 3 3 4 2 3" xfId="7777" xr:uid="{00000000-0005-0000-0000-0000C9330000}"/>
    <cellStyle name="40% - Accent2 3 3 4 2 3 2" xfId="16209" xr:uid="{00000000-0005-0000-0000-0000CA330000}"/>
    <cellStyle name="40% - Accent2 3 3 4 2 3 3" xfId="24783" xr:uid="{00000000-0005-0000-0000-0000CB330000}"/>
    <cellStyle name="40% - Accent2 3 3 4 2 4" xfId="10670" xr:uid="{00000000-0005-0000-0000-0000CC330000}"/>
    <cellStyle name="40% - Accent2 3 3 4 2 5" xfId="19244" xr:uid="{00000000-0005-0000-0000-0000CD330000}"/>
    <cellStyle name="40% - Accent2 3 3 4 3" xfId="3624" xr:uid="{00000000-0005-0000-0000-0000CE330000}"/>
    <cellStyle name="40% - Accent2 3 3 4 3 2" xfId="12056" xr:uid="{00000000-0005-0000-0000-0000CF330000}"/>
    <cellStyle name="40% - Accent2 3 3 4 3 3" xfId="20630" xr:uid="{00000000-0005-0000-0000-0000D0330000}"/>
    <cellStyle name="40% - Accent2 3 3 4 4" xfId="6393" xr:uid="{00000000-0005-0000-0000-0000D1330000}"/>
    <cellStyle name="40% - Accent2 3 3 4 4 2" xfId="14825" xr:uid="{00000000-0005-0000-0000-0000D2330000}"/>
    <cellStyle name="40% - Accent2 3 3 4 4 3" xfId="23399" xr:uid="{00000000-0005-0000-0000-0000D3330000}"/>
    <cellStyle name="40% - Accent2 3 3 4 5" xfId="9286" xr:uid="{00000000-0005-0000-0000-0000D4330000}"/>
    <cellStyle name="40% - Accent2 3 3 4 6" xfId="17860" xr:uid="{00000000-0005-0000-0000-0000D5330000}"/>
    <cellStyle name="40% - Accent2 3 3 5" xfId="1603" xr:uid="{00000000-0005-0000-0000-0000D6330000}"/>
    <cellStyle name="40% - Accent2 3 3 5 2" xfId="4375" xr:uid="{00000000-0005-0000-0000-0000D7330000}"/>
    <cellStyle name="40% - Accent2 3 3 5 2 2" xfId="12807" xr:uid="{00000000-0005-0000-0000-0000D8330000}"/>
    <cellStyle name="40% - Accent2 3 3 5 2 3" xfId="21381" xr:uid="{00000000-0005-0000-0000-0000D9330000}"/>
    <cellStyle name="40% - Accent2 3 3 5 3" xfId="7144" xr:uid="{00000000-0005-0000-0000-0000DA330000}"/>
    <cellStyle name="40% - Accent2 3 3 5 3 2" xfId="15576" xr:uid="{00000000-0005-0000-0000-0000DB330000}"/>
    <cellStyle name="40% - Accent2 3 3 5 3 3" xfId="24150" xr:uid="{00000000-0005-0000-0000-0000DC330000}"/>
    <cellStyle name="40% - Accent2 3 3 5 4" xfId="10037" xr:uid="{00000000-0005-0000-0000-0000DD330000}"/>
    <cellStyle name="40% - Accent2 3 3 5 5" xfId="18611" xr:uid="{00000000-0005-0000-0000-0000DE330000}"/>
    <cellStyle name="40% - Accent2 3 3 6" xfId="2991" xr:uid="{00000000-0005-0000-0000-0000DF330000}"/>
    <cellStyle name="40% - Accent2 3 3 6 2" xfId="11423" xr:uid="{00000000-0005-0000-0000-0000E0330000}"/>
    <cellStyle name="40% - Accent2 3 3 6 3" xfId="19997" xr:uid="{00000000-0005-0000-0000-0000E1330000}"/>
    <cellStyle name="40% - Accent2 3 3 7" xfId="5760" xr:uid="{00000000-0005-0000-0000-0000E2330000}"/>
    <cellStyle name="40% - Accent2 3 3 7 2" xfId="14192" xr:uid="{00000000-0005-0000-0000-0000E3330000}"/>
    <cellStyle name="40% - Accent2 3 3 7 3" xfId="22766" xr:uid="{00000000-0005-0000-0000-0000E4330000}"/>
    <cellStyle name="40% - Accent2 3 3 8" xfId="8653" xr:uid="{00000000-0005-0000-0000-0000E5330000}"/>
    <cellStyle name="40% - Accent2 3 3 9" xfId="17227" xr:uid="{00000000-0005-0000-0000-0000E6330000}"/>
    <cellStyle name="40% - Accent2 3 4" xfId="274" xr:uid="{00000000-0005-0000-0000-0000E7330000}"/>
    <cellStyle name="40% - Accent2 3 4 2" xfId="499" xr:uid="{00000000-0005-0000-0000-0000E8330000}"/>
    <cellStyle name="40% - Accent2 3 4 2 2" xfId="1291" xr:uid="{00000000-0005-0000-0000-0000E9330000}"/>
    <cellStyle name="40% - Accent2 3 4 2 2 2" xfId="2676" xr:uid="{00000000-0005-0000-0000-0000EA330000}"/>
    <cellStyle name="40% - Accent2 3 4 2 2 2 2" xfId="5448" xr:uid="{00000000-0005-0000-0000-0000EB330000}"/>
    <cellStyle name="40% - Accent2 3 4 2 2 2 2 2" xfId="13880" xr:uid="{00000000-0005-0000-0000-0000EC330000}"/>
    <cellStyle name="40% - Accent2 3 4 2 2 2 2 3" xfId="22454" xr:uid="{00000000-0005-0000-0000-0000ED330000}"/>
    <cellStyle name="40% - Accent2 3 4 2 2 2 3" xfId="8217" xr:uid="{00000000-0005-0000-0000-0000EE330000}"/>
    <cellStyle name="40% - Accent2 3 4 2 2 2 3 2" xfId="16649" xr:uid="{00000000-0005-0000-0000-0000EF330000}"/>
    <cellStyle name="40% - Accent2 3 4 2 2 2 3 3" xfId="25223" xr:uid="{00000000-0005-0000-0000-0000F0330000}"/>
    <cellStyle name="40% - Accent2 3 4 2 2 2 4" xfId="11110" xr:uid="{00000000-0005-0000-0000-0000F1330000}"/>
    <cellStyle name="40% - Accent2 3 4 2 2 2 5" xfId="19684" xr:uid="{00000000-0005-0000-0000-0000F2330000}"/>
    <cellStyle name="40% - Accent2 3 4 2 2 3" xfId="4064" xr:uid="{00000000-0005-0000-0000-0000F3330000}"/>
    <cellStyle name="40% - Accent2 3 4 2 2 3 2" xfId="12496" xr:uid="{00000000-0005-0000-0000-0000F4330000}"/>
    <cellStyle name="40% - Accent2 3 4 2 2 3 3" xfId="21070" xr:uid="{00000000-0005-0000-0000-0000F5330000}"/>
    <cellStyle name="40% - Accent2 3 4 2 2 4" xfId="6833" xr:uid="{00000000-0005-0000-0000-0000F6330000}"/>
    <cellStyle name="40% - Accent2 3 4 2 2 4 2" xfId="15265" xr:uid="{00000000-0005-0000-0000-0000F7330000}"/>
    <cellStyle name="40% - Accent2 3 4 2 2 4 3" xfId="23839" xr:uid="{00000000-0005-0000-0000-0000F8330000}"/>
    <cellStyle name="40% - Accent2 3 4 2 2 5" xfId="9726" xr:uid="{00000000-0005-0000-0000-0000F9330000}"/>
    <cellStyle name="40% - Accent2 3 4 2 2 6" xfId="18300" xr:uid="{00000000-0005-0000-0000-0000FA330000}"/>
    <cellStyle name="40% - Accent2 3 4 2 3" xfId="1884" xr:uid="{00000000-0005-0000-0000-0000FB330000}"/>
    <cellStyle name="40% - Accent2 3 4 2 3 2" xfId="4656" xr:uid="{00000000-0005-0000-0000-0000FC330000}"/>
    <cellStyle name="40% - Accent2 3 4 2 3 2 2" xfId="13088" xr:uid="{00000000-0005-0000-0000-0000FD330000}"/>
    <cellStyle name="40% - Accent2 3 4 2 3 2 3" xfId="21662" xr:uid="{00000000-0005-0000-0000-0000FE330000}"/>
    <cellStyle name="40% - Accent2 3 4 2 3 3" xfId="7425" xr:uid="{00000000-0005-0000-0000-0000FF330000}"/>
    <cellStyle name="40% - Accent2 3 4 2 3 3 2" xfId="15857" xr:uid="{00000000-0005-0000-0000-000000340000}"/>
    <cellStyle name="40% - Accent2 3 4 2 3 3 3" xfId="24431" xr:uid="{00000000-0005-0000-0000-000001340000}"/>
    <cellStyle name="40% - Accent2 3 4 2 3 4" xfId="10318" xr:uid="{00000000-0005-0000-0000-000002340000}"/>
    <cellStyle name="40% - Accent2 3 4 2 3 5" xfId="18892" xr:uid="{00000000-0005-0000-0000-000003340000}"/>
    <cellStyle name="40% - Accent2 3 4 2 4" xfId="3272" xr:uid="{00000000-0005-0000-0000-000004340000}"/>
    <cellStyle name="40% - Accent2 3 4 2 4 2" xfId="11704" xr:uid="{00000000-0005-0000-0000-000005340000}"/>
    <cellStyle name="40% - Accent2 3 4 2 4 3" xfId="20278" xr:uid="{00000000-0005-0000-0000-000006340000}"/>
    <cellStyle name="40% - Accent2 3 4 2 5" xfId="6041" xr:uid="{00000000-0005-0000-0000-000007340000}"/>
    <cellStyle name="40% - Accent2 3 4 2 5 2" xfId="14473" xr:uid="{00000000-0005-0000-0000-000008340000}"/>
    <cellStyle name="40% - Accent2 3 4 2 5 3" xfId="23047" xr:uid="{00000000-0005-0000-0000-000009340000}"/>
    <cellStyle name="40% - Accent2 3 4 2 6" xfId="8934" xr:uid="{00000000-0005-0000-0000-00000A340000}"/>
    <cellStyle name="40% - Accent2 3 4 2 7" xfId="17508" xr:uid="{00000000-0005-0000-0000-00000B340000}"/>
    <cellStyle name="40% - Accent2 3 4 3" xfId="1078" xr:uid="{00000000-0005-0000-0000-00000C340000}"/>
    <cellStyle name="40% - Accent2 3 4 3 2" xfId="2463" xr:uid="{00000000-0005-0000-0000-00000D340000}"/>
    <cellStyle name="40% - Accent2 3 4 3 2 2" xfId="5235" xr:uid="{00000000-0005-0000-0000-00000E340000}"/>
    <cellStyle name="40% - Accent2 3 4 3 2 2 2" xfId="13667" xr:uid="{00000000-0005-0000-0000-00000F340000}"/>
    <cellStyle name="40% - Accent2 3 4 3 2 2 3" xfId="22241" xr:uid="{00000000-0005-0000-0000-000010340000}"/>
    <cellStyle name="40% - Accent2 3 4 3 2 3" xfId="8004" xr:uid="{00000000-0005-0000-0000-000011340000}"/>
    <cellStyle name="40% - Accent2 3 4 3 2 3 2" xfId="16436" xr:uid="{00000000-0005-0000-0000-000012340000}"/>
    <cellStyle name="40% - Accent2 3 4 3 2 3 3" xfId="25010" xr:uid="{00000000-0005-0000-0000-000013340000}"/>
    <cellStyle name="40% - Accent2 3 4 3 2 4" xfId="10897" xr:uid="{00000000-0005-0000-0000-000014340000}"/>
    <cellStyle name="40% - Accent2 3 4 3 2 5" xfId="19471" xr:uid="{00000000-0005-0000-0000-000015340000}"/>
    <cellStyle name="40% - Accent2 3 4 3 3" xfId="3851" xr:uid="{00000000-0005-0000-0000-000016340000}"/>
    <cellStyle name="40% - Accent2 3 4 3 3 2" xfId="12283" xr:uid="{00000000-0005-0000-0000-000017340000}"/>
    <cellStyle name="40% - Accent2 3 4 3 3 3" xfId="20857" xr:uid="{00000000-0005-0000-0000-000018340000}"/>
    <cellStyle name="40% - Accent2 3 4 3 4" xfId="6620" xr:uid="{00000000-0005-0000-0000-000019340000}"/>
    <cellStyle name="40% - Accent2 3 4 3 4 2" xfId="15052" xr:uid="{00000000-0005-0000-0000-00001A340000}"/>
    <cellStyle name="40% - Accent2 3 4 3 4 3" xfId="23626" xr:uid="{00000000-0005-0000-0000-00001B340000}"/>
    <cellStyle name="40% - Accent2 3 4 3 5" xfId="9513" xr:uid="{00000000-0005-0000-0000-00001C340000}"/>
    <cellStyle name="40% - Accent2 3 4 3 6" xfId="18087" xr:uid="{00000000-0005-0000-0000-00001D340000}"/>
    <cellStyle name="40% - Accent2 3 4 4" xfId="738" xr:uid="{00000000-0005-0000-0000-00001E340000}"/>
    <cellStyle name="40% - Accent2 3 4 4 2" xfId="2123" xr:uid="{00000000-0005-0000-0000-00001F340000}"/>
    <cellStyle name="40% - Accent2 3 4 4 2 2" xfId="4895" xr:uid="{00000000-0005-0000-0000-000020340000}"/>
    <cellStyle name="40% - Accent2 3 4 4 2 2 2" xfId="13327" xr:uid="{00000000-0005-0000-0000-000021340000}"/>
    <cellStyle name="40% - Accent2 3 4 4 2 2 3" xfId="21901" xr:uid="{00000000-0005-0000-0000-000022340000}"/>
    <cellStyle name="40% - Accent2 3 4 4 2 3" xfId="7664" xr:uid="{00000000-0005-0000-0000-000023340000}"/>
    <cellStyle name="40% - Accent2 3 4 4 2 3 2" xfId="16096" xr:uid="{00000000-0005-0000-0000-000024340000}"/>
    <cellStyle name="40% - Accent2 3 4 4 2 3 3" xfId="24670" xr:uid="{00000000-0005-0000-0000-000025340000}"/>
    <cellStyle name="40% - Accent2 3 4 4 2 4" xfId="10557" xr:uid="{00000000-0005-0000-0000-000026340000}"/>
    <cellStyle name="40% - Accent2 3 4 4 2 5" xfId="19131" xr:uid="{00000000-0005-0000-0000-000027340000}"/>
    <cellStyle name="40% - Accent2 3 4 4 3" xfId="3511" xr:uid="{00000000-0005-0000-0000-000028340000}"/>
    <cellStyle name="40% - Accent2 3 4 4 3 2" xfId="11943" xr:uid="{00000000-0005-0000-0000-000029340000}"/>
    <cellStyle name="40% - Accent2 3 4 4 3 3" xfId="20517" xr:uid="{00000000-0005-0000-0000-00002A340000}"/>
    <cellStyle name="40% - Accent2 3 4 4 4" xfId="6280" xr:uid="{00000000-0005-0000-0000-00002B340000}"/>
    <cellStyle name="40% - Accent2 3 4 4 4 2" xfId="14712" xr:uid="{00000000-0005-0000-0000-00002C340000}"/>
    <cellStyle name="40% - Accent2 3 4 4 4 3" xfId="23286" xr:uid="{00000000-0005-0000-0000-00002D340000}"/>
    <cellStyle name="40% - Accent2 3 4 4 5" xfId="9173" xr:uid="{00000000-0005-0000-0000-00002E340000}"/>
    <cellStyle name="40% - Accent2 3 4 4 6" xfId="17747" xr:uid="{00000000-0005-0000-0000-00002F340000}"/>
    <cellStyle name="40% - Accent2 3 4 5" xfId="1659" xr:uid="{00000000-0005-0000-0000-000030340000}"/>
    <cellStyle name="40% - Accent2 3 4 5 2" xfId="4431" xr:uid="{00000000-0005-0000-0000-000031340000}"/>
    <cellStyle name="40% - Accent2 3 4 5 2 2" xfId="12863" xr:uid="{00000000-0005-0000-0000-000032340000}"/>
    <cellStyle name="40% - Accent2 3 4 5 2 3" xfId="21437" xr:uid="{00000000-0005-0000-0000-000033340000}"/>
    <cellStyle name="40% - Accent2 3 4 5 3" xfId="7200" xr:uid="{00000000-0005-0000-0000-000034340000}"/>
    <cellStyle name="40% - Accent2 3 4 5 3 2" xfId="15632" xr:uid="{00000000-0005-0000-0000-000035340000}"/>
    <cellStyle name="40% - Accent2 3 4 5 3 3" xfId="24206" xr:uid="{00000000-0005-0000-0000-000036340000}"/>
    <cellStyle name="40% - Accent2 3 4 5 4" xfId="10093" xr:uid="{00000000-0005-0000-0000-000037340000}"/>
    <cellStyle name="40% - Accent2 3 4 5 5" xfId="18667" xr:uid="{00000000-0005-0000-0000-000038340000}"/>
    <cellStyle name="40% - Accent2 3 4 6" xfId="3047" xr:uid="{00000000-0005-0000-0000-000039340000}"/>
    <cellStyle name="40% - Accent2 3 4 6 2" xfId="11479" xr:uid="{00000000-0005-0000-0000-00003A340000}"/>
    <cellStyle name="40% - Accent2 3 4 6 3" xfId="20053" xr:uid="{00000000-0005-0000-0000-00003B340000}"/>
    <cellStyle name="40% - Accent2 3 4 7" xfId="5816" xr:uid="{00000000-0005-0000-0000-00003C340000}"/>
    <cellStyle name="40% - Accent2 3 4 7 2" xfId="14248" xr:uid="{00000000-0005-0000-0000-00003D340000}"/>
    <cellStyle name="40% - Accent2 3 4 7 3" xfId="22822" xr:uid="{00000000-0005-0000-0000-00003E340000}"/>
    <cellStyle name="40% - Accent2 3 4 8" xfId="8709" xr:uid="{00000000-0005-0000-0000-00003F340000}"/>
    <cellStyle name="40% - Accent2 3 4 9" xfId="17283" xr:uid="{00000000-0005-0000-0000-000040340000}"/>
    <cellStyle name="40% - Accent2 3 5" xfId="387" xr:uid="{00000000-0005-0000-0000-000041340000}"/>
    <cellStyle name="40% - Accent2 3 5 2" xfId="1179" xr:uid="{00000000-0005-0000-0000-000042340000}"/>
    <cellStyle name="40% - Accent2 3 5 2 2" xfId="2564" xr:uid="{00000000-0005-0000-0000-000043340000}"/>
    <cellStyle name="40% - Accent2 3 5 2 2 2" xfId="5336" xr:uid="{00000000-0005-0000-0000-000044340000}"/>
    <cellStyle name="40% - Accent2 3 5 2 2 2 2" xfId="13768" xr:uid="{00000000-0005-0000-0000-000045340000}"/>
    <cellStyle name="40% - Accent2 3 5 2 2 2 3" xfId="22342" xr:uid="{00000000-0005-0000-0000-000046340000}"/>
    <cellStyle name="40% - Accent2 3 5 2 2 3" xfId="8105" xr:uid="{00000000-0005-0000-0000-000047340000}"/>
    <cellStyle name="40% - Accent2 3 5 2 2 3 2" xfId="16537" xr:uid="{00000000-0005-0000-0000-000048340000}"/>
    <cellStyle name="40% - Accent2 3 5 2 2 3 3" xfId="25111" xr:uid="{00000000-0005-0000-0000-000049340000}"/>
    <cellStyle name="40% - Accent2 3 5 2 2 4" xfId="10998" xr:uid="{00000000-0005-0000-0000-00004A340000}"/>
    <cellStyle name="40% - Accent2 3 5 2 2 5" xfId="19572" xr:uid="{00000000-0005-0000-0000-00004B340000}"/>
    <cellStyle name="40% - Accent2 3 5 2 3" xfId="3952" xr:uid="{00000000-0005-0000-0000-00004C340000}"/>
    <cellStyle name="40% - Accent2 3 5 2 3 2" xfId="12384" xr:uid="{00000000-0005-0000-0000-00004D340000}"/>
    <cellStyle name="40% - Accent2 3 5 2 3 3" xfId="20958" xr:uid="{00000000-0005-0000-0000-00004E340000}"/>
    <cellStyle name="40% - Accent2 3 5 2 4" xfId="6721" xr:uid="{00000000-0005-0000-0000-00004F340000}"/>
    <cellStyle name="40% - Accent2 3 5 2 4 2" xfId="15153" xr:uid="{00000000-0005-0000-0000-000050340000}"/>
    <cellStyle name="40% - Accent2 3 5 2 4 3" xfId="23727" xr:uid="{00000000-0005-0000-0000-000051340000}"/>
    <cellStyle name="40% - Accent2 3 5 2 5" xfId="9614" xr:uid="{00000000-0005-0000-0000-000052340000}"/>
    <cellStyle name="40% - Accent2 3 5 2 6" xfId="18188" xr:uid="{00000000-0005-0000-0000-000053340000}"/>
    <cellStyle name="40% - Accent2 3 5 3" xfId="1772" xr:uid="{00000000-0005-0000-0000-000054340000}"/>
    <cellStyle name="40% - Accent2 3 5 3 2" xfId="4544" xr:uid="{00000000-0005-0000-0000-000055340000}"/>
    <cellStyle name="40% - Accent2 3 5 3 2 2" xfId="12976" xr:uid="{00000000-0005-0000-0000-000056340000}"/>
    <cellStyle name="40% - Accent2 3 5 3 2 3" xfId="21550" xr:uid="{00000000-0005-0000-0000-000057340000}"/>
    <cellStyle name="40% - Accent2 3 5 3 3" xfId="7313" xr:uid="{00000000-0005-0000-0000-000058340000}"/>
    <cellStyle name="40% - Accent2 3 5 3 3 2" xfId="15745" xr:uid="{00000000-0005-0000-0000-000059340000}"/>
    <cellStyle name="40% - Accent2 3 5 3 3 3" xfId="24319" xr:uid="{00000000-0005-0000-0000-00005A340000}"/>
    <cellStyle name="40% - Accent2 3 5 3 4" xfId="10206" xr:uid="{00000000-0005-0000-0000-00005B340000}"/>
    <cellStyle name="40% - Accent2 3 5 3 5" xfId="18780" xr:uid="{00000000-0005-0000-0000-00005C340000}"/>
    <cellStyle name="40% - Accent2 3 5 4" xfId="3160" xr:uid="{00000000-0005-0000-0000-00005D340000}"/>
    <cellStyle name="40% - Accent2 3 5 4 2" xfId="11592" xr:uid="{00000000-0005-0000-0000-00005E340000}"/>
    <cellStyle name="40% - Accent2 3 5 4 3" xfId="20166" xr:uid="{00000000-0005-0000-0000-00005F340000}"/>
    <cellStyle name="40% - Accent2 3 5 5" xfId="5929" xr:uid="{00000000-0005-0000-0000-000060340000}"/>
    <cellStyle name="40% - Accent2 3 5 5 2" xfId="14361" xr:uid="{00000000-0005-0000-0000-000061340000}"/>
    <cellStyle name="40% - Accent2 3 5 5 3" xfId="22935" xr:uid="{00000000-0005-0000-0000-000062340000}"/>
    <cellStyle name="40% - Accent2 3 5 6" xfId="8822" xr:uid="{00000000-0005-0000-0000-000063340000}"/>
    <cellStyle name="40% - Accent2 3 5 7" xfId="17396" xr:uid="{00000000-0005-0000-0000-000064340000}"/>
    <cellStyle name="40% - Accent2 3 6" xfId="443" xr:uid="{00000000-0005-0000-0000-000065340000}"/>
    <cellStyle name="40% - Accent2 3 6 2" xfId="1235" xr:uid="{00000000-0005-0000-0000-000066340000}"/>
    <cellStyle name="40% - Accent2 3 6 2 2" xfId="2620" xr:uid="{00000000-0005-0000-0000-000067340000}"/>
    <cellStyle name="40% - Accent2 3 6 2 2 2" xfId="5392" xr:uid="{00000000-0005-0000-0000-000068340000}"/>
    <cellStyle name="40% - Accent2 3 6 2 2 2 2" xfId="13824" xr:uid="{00000000-0005-0000-0000-000069340000}"/>
    <cellStyle name="40% - Accent2 3 6 2 2 2 3" xfId="22398" xr:uid="{00000000-0005-0000-0000-00006A340000}"/>
    <cellStyle name="40% - Accent2 3 6 2 2 3" xfId="8161" xr:uid="{00000000-0005-0000-0000-00006B340000}"/>
    <cellStyle name="40% - Accent2 3 6 2 2 3 2" xfId="16593" xr:uid="{00000000-0005-0000-0000-00006C340000}"/>
    <cellStyle name="40% - Accent2 3 6 2 2 3 3" xfId="25167" xr:uid="{00000000-0005-0000-0000-00006D340000}"/>
    <cellStyle name="40% - Accent2 3 6 2 2 4" xfId="11054" xr:uid="{00000000-0005-0000-0000-00006E340000}"/>
    <cellStyle name="40% - Accent2 3 6 2 2 5" xfId="19628" xr:uid="{00000000-0005-0000-0000-00006F340000}"/>
    <cellStyle name="40% - Accent2 3 6 2 3" xfId="4008" xr:uid="{00000000-0005-0000-0000-000070340000}"/>
    <cellStyle name="40% - Accent2 3 6 2 3 2" xfId="12440" xr:uid="{00000000-0005-0000-0000-000071340000}"/>
    <cellStyle name="40% - Accent2 3 6 2 3 3" xfId="21014" xr:uid="{00000000-0005-0000-0000-000072340000}"/>
    <cellStyle name="40% - Accent2 3 6 2 4" xfId="6777" xr:uid="{00000000-0005-0000-0000-000073340000}"/>
    <cellStyle name="40% - Accent2 3 6 2 4 2" xfId="15209" xr:uid="{00000000-0005-0000-0000-000074340000}"/>
    <cellStyle name="40% - Accent2 3 6 2 4 3" xfId="23783" xr:uid="{00000000-0005-0000-0000-000075340000}"/>
    <cellStyle name="40% - Accent2 3 6 2 5" xfId="9670" xr:uid="{00000000-0005-0000-0000-000076340000}"/>
    <cellStyle name="40% - Accent2 3 6 2 6" xfId="18244" xr:uid="{00000000-0005-0000-0000-000077340000}"/>
    <cellStyle name="40% - Accent2 3 6 3" xfId="1828" xr:uid="{00000000-0005-0000-0000-000078340000}"/>
    <cellStyle name="40% - Accent2 3 6 3 2" xfId="4600" xr:uid="{00000000-0005-0000-0000-000079340000}"/>
    <cellStyle name="40% - Accent2 3 6 3 2 2" xfId="13032" xr:uid="{00000000-0005-0000-0000-00007A340000}"/>
    <cellStyle name="40% - Accent2 3 6 3 2 3" xfId="21606" xr:uid="{00000000-0005-0000-0000-00007B340000}"/>
    <cellStyle name="40% - Accent2 3 6 3 3" xfId="7369" xr:uid="{00000000-0005-0000-0000-00007C340000}"/>
    <cellStyle name="40% - Accent2 3 6 3 3 2" xfId="15801" xr:uid="{00000000-0005-0000-0000-00007D340000}"/>
    <cellStyle name="40% - Accent2 3 6 3 3 3" xfId="24375" xr:uid="{00000000-0005-0000-0000-00007E340000}"/>
    <cellStyle name="40% - Accent2 3 6 3 4" xfId="10262" xr:uid="{00000000-0005-0000-0000-00007F340000}"/>
    <cellStyle name="40% - Accent2 3 6 3 5" xfId="18836" xr:uid="{00000000-0005-0000-0000-000080340000}"/>
    <cellStyle name="40% - Accent2 3 6 4" xfId="3216" xr:uid="{00000000-0005-0000-0000-000081340000}"/>
    <cellStyle name="40% - Accent2 3 6 4 2" xfId="11648" xr:uid="{00000000-0005-0000-0000-000082340000}"/>
    <cellStyle name="40% - Accent2 3 6 4 3" xfId="20222" xr:uid="{00000000-0005-0000-0000-000083340000}"/>
    <cellStyle name="40% - Accent2 3 6 5" xfId="5985" xr:uid="{00000000-0005-0000-0000-000084340000}"/>
    <cellStyle name="40% - Accent2 3 6 5 2" xfId="14417" xr:uid="{00000000-0005-0000-0000-000085340000}"/>
    <cellStyle name="40% - Accent2 3 6 5 3" xfId="22991" xr:uid="{00000000-0005-0000-0000-000086340000}"/>
    <cellStyle name="40% - Accent2 3 6 6" xfId="8878" xr:uid="{00000000-0005-0000-0000-000087340000}"/>
    <cellStyle name="40% - Accent2 3 6 7" xfId="17452" xr:uid="{00000000-0005-0000-0000-000088340000}"/>
    <cellStyle name="40% - Accent2 3 7" xfId="909" xr:uid="{00000000-0005-0000-0000-000089340000}"/>
    <cellStyle name="40% - Accent2 3 7 2" xfId="2294" xr:uid="{00000000-0005-0000-0000-00008A340000}"/>
    <cellStyle name="40% - Accent2 3 7 2 2" xfId="5066" xr:uid="{00000000-0005-0000-0000-00008B340000}"/>
    <cellStyle name="40% - Accent2 3 7 2 2 2" xfId="13498" xr:uid="{00000000-0005-0000-0000-00008C340000}"/>
    <cellStyle name="40% - Accent2 3 7 2 2 3" xfId="22072" xr:uid="{00000000-0005-0000-0000-00008D340000}"/>
    <cellStyle name="40% - Accent2 3 7 2 3" xfId="7835" xr:uid="{00000000-0005-0000-0000-00008E340000}"/>
    <cellStyle name="40% - Accent2 3 7 2 3 2" xfId="16267" xr:uid="{00000000-0005-0000-0000-00008F340000}"/>
    <cellStyle name="40% - Accent2 3 7 2 3 3" xfId="24841" xr:uid="{00000000-0005-0000-0000-000090340000}"/>
    <cellStyle name="40% - Accent2 3 7 2 4" xfId="10728" xr:uid="{00000000-0005-0000-0000-000091340000}"/>
    <cellStyle name="40% - Accent2 3 7 2 5" xfId="19302" xr:uid="{00000000-0005-0000-0000-000092340000}"/>
    <cellStyle name="40% - Accent2 3 7 3" xfId="3682" xr:uid="{00000000-0005-0000-0000-000093340000}"/>
    <cellStyle name="40% - Accent2 3 7 3 2" xfId="12114" xr:uid="{00000000-0005-0000-0000-000094340000}"/>
    <cellStyle name="40% - Accent2 3 7 3 3" xfId="20688" xr:uid="{00000000-0005-0000-0000-000095340000}"/>
    <cellStyle name="40% - Accent2 3 7 4" xfId="6451" xr:uid="{00000000-0005-0000-0000-000096340000}"/>
    <cellStyle name="40% - Accent2 3 7 4 2" xfId="14883" xr:uid="{00000000-0005-0000-0000-000097340000}"/>
    <cellStyle name="40% - Accent2 3 7 4 3" xfId="23457" xr:uid="{00000000-0005-0000-0000-000098340000}"/>
    <cellStyle name="40% - Accent2 3 7 5" xfId="9344" xr:uid="{00000000-0005-0000-0000-000099340000}"/>
    <cellStyle name="40% - Accent2 3 7 6" xfId="17918" xr:uid="{00000000-0005-0000-0000-00009A340000}"/>
    <cellStyle name="40% - Accent2 3 8" xfId="682" xr:uid="{00000000-0005-0000-0000-00009B340000}"/>
    <cellStyle name="40% - Accent2 3 8 2" xfId="2067" xr:uid="{00000000-0005-0000-0000-00009C340000}"/>
    <cellStyle name="40% - Accent2 3 8 2 2" xfId="4839" xr:uid="{00000000-0005-0000-0000-00009D340000}"/>
    <cellStyle name="40% - Accent2 3 8 2 2 2" xfId="13271" xr:uid="{00000000-0005-0000-0000-00009E340000}"/>
    <cellStyle name="40% - Accent2 3 8 2 2 3" xfId="21845" xr:uid="{00000000-0005-0000-0000-00009F340000}"/>
    <cellStyle name="40% - Accent2 3 8 2 3" xfId="7608" xr:uid="{00000000-0005-0000-0000-0000A0340000}"/>
    <cellStyle name="40% - Accent2 3 8 2 3 2" xfId="16040" xr:uid="{00000000-0005-0000-0000-0000A1340000}"/>
    <cellStyle name="40% - Accent2 3 8 2 3 3" xfId="24614" xr:uid="{00000000-0005-0000-0000-0000A2340000}"/>
    <cellStyle name="40% - Accent2 3 8 2 4" xfId="10501" xr:uid="{00000000-0005-0000-0000-0000A3340000}"/>
    <cellStyle name="40% - Accent2 3 8 2 5" xfId="19075" xr:uid="{00000000-0005-0000-0000-0000A4340000}"/>
    <cellStyle name="40% - Accent2 3 8 3" xfId="3455" xr:uid="{00000000-0005-0000-0000-0000A5340000}"/>
    <cellStyle name="40% - Accent2 3 8 3 2" xfId="11887" xr:uid="{00000000-0005-0000-0000-0000A6340000}"/>
    <cellStyle name="40% - Accent2 3 8 3 3" xfId="20461" xr:uid="{00000000-0005-0000-0000-0000A7340000}"/>
    <cellStyle name="40% - Accent2 3 8 4" xfId="6224" xr:uid="{00000000-0005-0000-0000-0000A8340000}"/>
    <cellStyle name="40% - Accent2 3 8 4 2" xfId="14656" xr:uid="{00000000-0005-0000-0000-0000A9340000}"/>
    <cellStyle name="40% - Accent2 3 8 4 3" xfId="23230" xr:uid="{00000000-0005-0000-0000-0000AA340000}"/>
    <cellStyle name="40% - Accent2 3 8 5" xfId="9117" xr:uid="{00000000-0005-0000-0000-0000AB340000}"/>
    <cellStyle name="40% - Accent2 3 8 6" xfId="17691" xr:uid="{00000000-0005-0000-0000-0000AC340000}"/>
    <cellStyle name="40% - Accent2 3 9" xfId="1491" xr:uid="{00000000-0005-0000-0000-0000AD340000}"/>
    <cellStyle name="40% - Accent2 3 9 2" xfId="4263" xr:uid="{00000000-0005-0000-0000-0000AE340000}"/>
    <cellStyle name="40% - Accent2 3 9 2 2" xfId="12695" xr:uid="{00000000-0005-0000-0000-0000AF340000}"/>
    <cellStyle name="40% - Accent2 3 9 2 3" xfId="21269" xr:uid="{00000000-0005-0000-0000-0000B0340000}"/>
    <cellStyle name="40% - Accent2 3 9 3" xfId="7032" xr:uid="{00000000-0005-0000-0000-0000B1340000}"/>
    <cellStyle name="40% - Accent2 3 9 3 2" xfId="15464" xr:uid="{00000000-0005-0000-0000-0000B2340000}"/>
    <cellStyle name="40% - Accent2 3 9 3 3" xfId="24038" xr:uid="{00000000-0005-0000-0000-0000B3340000}"/>
    <cellStyle name="40% - Accent2 3 9 4" xfId="9925" xr:uid="{00000000-0005-0000-0000-0000B4340000}"/>
    <cellStyle name="40% - Accent2 3 9 5" xfId="18499" xr:uid="{00000000-0005-0000-0000-0000B5340000}"/>
    <cellStyle name="40% - Accent2 4" xfId="76" xr:uid="{00000000-0005-0000-0000-0000B6340000}"/>
    <cellStyle name="40% - Accent2 4 10" xfId="2892" xr:uid="{00000000-0005-0000-0000-0000B7340000}"/>
    <cellStyle name="40% - Accent2 4 10 2" xfId="11324" xr:uid="{00000000-0005-0000-0000-0000B8340000}"/>
    <cellStyle name="40% - Accent2 4 10 3" xfId="19898" xr:uid="{00000000-0005-0000-0000-0000B9340000}"/>
    <cellStyle name="40% - Accent2 4 11" xfId="5661" xr:uid="{00000000-0005-0000-0000-0000BA340000}"/>
    <cellStyle name="40% - Accent2 4 11 2" xfId="14093" xr:uid="{00000000-0005-0000-0000-0000BB340000}"/>
    <cellStyle name="40% - Accent2 4 11 3" xfId="22667" xr:uid="{00000000-0005-0000-0000-0000BC340000}"/>
    <cellStyle name="40% - Accent2 4 12" xfId="8459" xr:uid="{00000000-0005-0000-0000-0000BD340000}"/>
    <cellStyle name="40% - Accent2 4 12 2" xfId="16891" xr:uid="{00000000-0005-0000-0000-0000BE340000}"/>
    <cellStyle name="40% - Accent2 4 12 3" xfId="25465" xr:uid="{00000000-0005-0000-0000-0000BF340000}"/>
    <cellStyle name="40% - Accent2 4 13" xfId="8554" xr:uid="{00000000-0005-0000-0000-0000C0340000}"/>
    <cellStyle name="40% - Accent2 4 14" xfId="17128" xr:uid="{00000000-0005-0000-0000-0000C1340000}"/>
    <cellStyle name="40% - Accent2 4 2" xfId="133" xr:uid="{00000000-0005-0000-0000-0000C2340000}"/>
    <cellStyle name="40% - Accent2 4 2 10" xfId="17184" xr:uid="{00000000-0005-0000-0000-0000C3340000}"/>
    <cellStyle name="40% - Accent2 4 2 2" xfId="344" xr:uid="{00000000-0005-0000-0000-0000C4340000}"/>
    <cellStyle name="40% - Accent2 4 2 2 2" xfId="1148" xr:uid="{00000000-0005-0000-0000-0000C5340000}"/>
    <cellStyle name="40% - Accent2 4 2 2 2 2" xfId="2533" xr:uid="{00000000-0005-0000-0000-0000C6340000}"/>
    <cellStyle name="40% - Accent2 4 2 2 2 2 2" xfId="5305" xr:uid="{00000000-0005-0000-0000-0000C7340000}"/>
    <cellStyle name="40% - Accent2 4 2 2 2 2 2 2" xfId="13737" xr:uid="{00000000-0005-0000-0000-0000C8340000}"/>
    <cellStyle name="40% - Accent2 4 2 2 2 2 2 3" xfId="22311" xr:uid="{00000000-0005-0000-0000-0000C9340000}"/>
    <cellStyle name="40% - Accent2 4 2 2 2 2 3" xfId="8074" xr:uid="{00000000-0005-0000-0000-0000CA340000}"/>
    <cellStyle name="40% - Accent2 4 2 2 2 2 3 2" xfId="16506" xr:uid="{00000000-0005-0000-0000-0000CB340000}"/>
    <cellStyle name="40% - Accent2 4 2 2 2 2 3 3" xfId="25080" xr:uid="{00000000-0005-0000-0000-0000CC340000}"/>
    <cellStyle name="40% - Accent2 4 2 2 2 2 4" xfId="10967" xr:uid="{00000000-0005-0000-0000-0000CD340000}"/>
    <cellStyle name="40% - Accent2 4 2 2 2 2 5" xfId="19541" xr:uid="{00000000-0005-0000-0000-0000CE340000}"/>
    <cellStyle name="40% - Accent2 4 2 2 2 3" xfId="3921" xr:uid="{00000000-0005-0000-0000-0000CF340000}"/>
    <cellStyle name="40% - Accent2 4 2 2 2 3 2" xfId="12353" xr:uid="{00000000-0005-0000-0000-0000D0340000}"/>
    <cellStyle name="40% - Accent2 4 2 2 2 3 3" xfId="20927" xr:uid="{00000000-0005-0000-0000-0000D1340000}"/>
    <cellStyle name="40% - Accent2 4 2 2 2 4" xfId="6690" xr:uid="{00000000-0005-0000-0000-0000D2340000}"/>
    <cellStyle name="40% - Accent2 4 2 2 2 4 2" xfId="15122" xr:uid="{00000000-0005-0000-0000-0000D3340000}"/>
    <cellStyle name="40% - Accent2 4 2 2 2 4 3" xfId="23696" xr:uid="{00000000-0005-0000-0000-0000D4340000}"/>
    <cellStyle name="40% - Accent2 4 2 2 2 5" xfId="9583" xr:uid="{00000000-0005-0000-0000-0000D5340000}"/>
    <cellStyle name="40% - Accent2 4 2 2 2 6" xfId="18157" xr:uid="{00000000-0005-0000-0000-0000D6340000}"/>
    <cellStyle name="40% - Accent2 4 2 2 3" xfId="1729" xr:uid="{00000000-0005-0000-0000-0000D7340000}"/>
    <cellStyle name="40% - Accent2 4 2 2 3 2" xfId="4501" xr:uid="{00000000-0005-0000-0000-0000D8340000}"/>
    <cellStyle name="40% - Accent2 4 2 2 3 2 2" xfId="12933" xr:uid="{00000000-0005-0000-0000-0000D9340000}"/>
    <cellStyle name="40% - Accent2 4 2 2 3 2 3" xfId="21507" xr:uid="{00000000-0005-0000-0000-0000DA340000}"/>
    <cellStyle name="40% - Accent2 4 2 2 3 3" xfId="7270" xr:uid="{00000000-0005-0000-0000-0000DB340000}"/>
    <cellStyle name="40% - Accent2 4 2 2 3 3 2" xfId="15702" xr:uid="{00000000-0005-0000-0000-0000DC340000}"/>
    <cellStyle name="40% - Accent2 4 2 2 3 3 3" xfId="24276" xr:uid="{00000000-0005-0000-0000-0000DD340000}"/>
    <cellStyle name="40% - Accent2 4 2 2 3 4" xfId="10163" xr:uid="{00000000-0005-0000-0000-0000DE340000}"/>
    <cellStyle name="40% - Accent2 4 2 2 3 5" xfId="18737" xr:uid="{00000000-0005-0000-0000-0000DF340000}"/>
    <cellStyle name="40% - Accent2 4 2 2 4" xfId="3117" xr:uid="{00000000-0005-0000-0000-0000E0340000}"/>
    <cellStyle name="40% - Accent2 4 2 2 4 2" xfId="11549" xr:uid="{00000000-0005-0000-0000-0000E1340000}"/>
    <cellStyle name="40% - Accent2 4 2 2 4 3" xfId="20123" xr:uid="{00000000-0005-0000-0000-0000E2340000}"/>
    <cellStyle name="40% - Accent2 4 2 2 5" xfId="5886" xr:uid="{00000000-0005-0000-0000-0000E3340000}"/>
    <cellStyle name="40% - Accent2 4 2 2 5 2" xfId="14318" xr:uid="{00000000-0005-0000-0000-0000E4340000}"/>
    <cellStyle name="40% - Accent2 4 2 2 5 3" xfId="22892" xr:uid="{00000000-0005-0000-0000-0000E5340000}"/>
    <cellStyle name="40% - Accent2 4 2 2 6" xfId="8779" xr:uid="{00000000-0005-0000-0000-0000E6340000}"/>
    <cellStyle name="40% - Accent2 4 2 2 7" xfId="17353" xr:uid="{00000000-0005-0000-0000-0000E7340000}"/>
    <cellStyle name="40% - Accent2 4 2 3" xfId="569" xr:uid="{00000000-0005-0000-0000-0000E8340000}"/>
    <cellStyle name="40% - Accent2 4 2 3 2" xfId="1361" xr:uid="{00000000-0005-0000-0000-0000E9340000}"/>
    <cellStyle name="40% - Accent2 4 2 3 2 2" xfId="2746" xr:uid="{00000000-0005-0000-0000-0000EA340000}"/>
    <cellStyle name="40% - Accent2 4 2 3 2 2 2" xfId="5518" xr:uid="{00000000-0005-0000-0000-0000EB340000}"/>
    <cellStyle name="40% - Accent2 4 2 3 2 2 2 2" xfId="13950" xr:uid="{00000000-0005-0000-0000-0000EC340000}"/>
    <cellStyle name="40% - Accent2 4 2 3 2 2 2 3" xfId="22524" xr:uid="{00000000-0005-0000-0000-0000ED340000}"/>
    <cellStyle name="40% - Accent2 4 2 3 2 2 3" xfId="8287" xr:uid="{00000000-0005-0000-0000-0000EE340000}"/>
    <cellStyle name="40% - Accent2 4 2 3 2 2 3 2" xfId="16719" xr:uid="{00000000-0005-0000-0000-0000EF340000}"/>
    <cellStyle name="40% - Accent2 4 2 3 2 2 3 3" xfId="25293" xr:uid="{00000000-0005-0000-0000-0000F0340000}"/>
    <cellStyle name="40% - Accent2 4 2 3 2 2 4" xfId="11180" xr:uid="{00000000-0005-0000-0000-0000F1340000}"/>
    <cellStyle name="40% - Accent2 4 2 3 2 2 5" xfId="19754" xr:uid="{00000000-0005-0000-0000-0000F2340000}"/>
    <cellStyle name="40% - Accent2 4 2 3 2 3" xfId="4134" xr:uid="{00000000-0005-0000-0000-0000F3340000}"/>
    <cellStyle name="40% - Accent2 4 2 3 2 3 2" xfId="12566" xr:uid="{00000000-0005-0000-0000-0000F4340000}"/>
    <cellStyle name="40% - Accent2 4 2 3 2 3 3" xfId="21140" xr:uid="{00000000-0005-0000-0000-0000F5340000}"/>
    <cellStyle name="40% - Accent2 4 2 3 2 4" xfId="6903" xr:uid="{00000000-0005-0000-0000-0000F6340000}"/>
    <cellStyle name="40% - Accent2 4 2 3 2 4 2" xfId="15335" xr:uid="{00000000-0005-0000-0000-0000F7340000}"/>
    <cellStyle name="40% - Accent2 4 2 3 2 4 3" xfId="23909" xr:uid="{00000000-0005-0000-0000-0000F8340000}"/>
    <cellStyle name="40% - Accent2 4 2 3 2 5" xfId="9796" xr:uid="{00000000-0005-0000-0000-0000F9340000}"/>
    <cellStyle name="40% - Accent2 4 2 3 2 6" xfId="18370" xr:uid="{00000000-0005-0000-0000-0000FA340000}"/>
    <cellStyle name="40% - Accent2 4 2 3 3" xfId="1954" xr:uid="{00000000-0005-0000-0000-0000FB340000}"/>
    <cellStyle name="40% - Accent2 4 2 3 3 2" xfId="4726" xr:uid="{00000000-0005-0000-0000-0000FC340000}"/>
    <cellStyle name="40% - Accent2 4 2 3 3 2 2" xfId="13158" xr:uid="{00000000-0005-0000-0000-0000FD340000}"/>
    <cellStyle name="40% - Accent2 4 2 3 3 2 3" xfId="21732" xr:uid="{00000000-0005-0000-0000-0000FE340000}"/>
    <cellStyle name="40% - Accent2 4 2 3 3 3" xfId="7495" xr:uid="{00000000-0005-0000-0000-0000FF340000}"/>
    <cellStyle name="40% - Accent2 4 2 3 3 3 2" xfId="15927" xr:uid="{00000000-0005-0000-0000-000000350000}"/>
    <cellStyle name="40% - Accent2 4 2 3 3 3 3" xfId="24501" xr:uid="{00000000-0005-0000-0000-000001350000}"/>
    <cellStyle name="40% - Accent2 4 2 3 3 4" xfId="10388" xr:uid="{00000000-0005-0000-0000-000002350000}"/>
    <cellStyle name="40% - Accent2 4 2 3 3 5" xfId="18962" xr:uid="{00000000-0005-0000-0000-000003350000}"/>
    <cellStyle name="40% - Accent2 4 2 3 4" xfId="3342" xr:uid="{00000000-0005-0000-0000-000004350000}"/>
    <cellStyle name="40% - Accent2 4 2 3 4 2" xfId="11774" xr:uid="{00000000-0005-0000-0000-000005350000}"/>
    <cellStyle name="40% - Accent2 4 2 3 4 3" xfId="20348" xr:uid="{00000000-0005-0000-0000-000006350000}"/>
    <cellStyle name="40% - Accent2 4 2 3 5" xfId="6111" xr:uid="{00000000-0005-0000-0000-000007350000}"/>
    <cellStyle name="40% - Accent2 4 2 3 5 2" xfId="14543" xr:uid="{00000000-0005-0000-0000-000008350000}"/>
    <cellStyle name="40% - Accent2 4 2 3 5 3" xfId="23117" xr:uid="{00000000-0005-0000-0000-000009350000}"/>
    <cellStyle name="40% - Accent2 4 2 3 6" xfId="9004" xr:uid="{00000000-0005-0000-0000-00000A350000}"/>
    <cellStyle name="40% - Accent2 4 2 3 7" xfId="17578" xr:uid="{00000000-0005-0000-0000-00000B350000}"/>
    <cellStyle name="40% - Accent2 4 2 4" xfId="979" xr:uid="{00000000-0005-0000-0000-00000C350000}"/>
    <cellStyle name="40% - Accent2 4 2 4 2" xfId="2364" xr:uid="{00000000-0005-0000-0000-00000D350000}"/>
    <cellStyle name="40% - Accent2 4 2 4 2 2" xfId="5136" xr:uid="{00000000-0005-0000-0000-00000E350000}"/>
    <cellStyle name="40% - Accent2 4 2 4 2 2 2" xfId="13568" xr:uid="{00000000-0005-0000-0000-00000F350000}"/>
    <cellStyle name="40% - Accent2 4 2 4 2 2 3" xfId="22142" xr:uid="{00000000-0005-0000-0000-000010350000}"/>
    <cellStyle name="40% - Accent2 4 2 4 2 3" xfId="7905" xr:uid="{00000000-0005-0000-0000-000011350000}"/>
    <cellStyle name="40% - Accent2 4 2 4 2 3 2" xfId="16337" xr:uid="{00000000-0005-0000-0000-000012350000}"/>
    <cellStyle name="40% - Accent2 4 2 4 2 3 3" xfId="24911" xr:uid="{00000000-0005-0000-0000-000013350000}"/>
    <cellStyle name="40% - Accent2 4 2 4 2 4" xfId="10798" xr:uid="{00000000-0005-0000-0000-000014350000}"/>
    <cellStyle name="40% - Accent2 4 2 4 2 5" xfId="19372" xr:uid="{00000000-0005-0000-0000-000015350000}"/>
    <cellStyle name="40% - Accent2 4 2 4 3" xfId="3752" xr:uid="{00000000-0005-0000-0000-000016350000}"/>
    <cellStyle name="40% - Accent2 4 2 4 3 2" xfId="12184" xr:uid="{00000000-0005-0000-0000-000017350000}"/>
    <cellStyle name="40% - Accent2 4 2 4 3 3" xfId="20758" xr:uid="{00000000-0005-0000-0000-000018350000}"/>
    <cellStyle name="40% - Accent2 4 2 4 4" xfId="6521" xr:uid="{00000000-0005-0000-0000-000019350000}"/>
    <cellStyle name="40% - Accent2 4 2 4 4 2" xfId="14953" xr:uid="{00000000-0005-0000-0000-00001A350000}"/>
    <cellStyle name="40% - Accent2 4 2 4 4 3" xfId="23527" xr:uid="{00000000-0005-0000-0000-00001B350000}"/>
    <cellStyle name="40% - Accent2 4 2 4 5" xfId="9414" xr:uid="{00000000-0005-0000-0000-00001C350000}"/>
    <cellStyle name="40% - Accent2 4 2 4 6" xfId="17988" xr:uid="{00000000-0005-0000-0000-00001D350000}"/>
    <cellStyle name="40% - Accent2 4 2 5" xfId="808" xr:uid="{00000000-0005-0000-0000-00001E350000}"/>
    <cellStyle name="40% - Accent2 4 2 5 2" xfId="2193" xr:uid="{00000000-0005-0000-0000-00001F350000}"/>
    <cellStyle name="40% - Accent2 4 2 5 2 2" xfId="4965" xr:uid="{00000000-0005-0000-0000-000020350000}"/>
    <cellStyle name="40% - Accent2 4 2 5 2 2 2" xfId="13397" xr:uid="{00000000-0005-0000-0000-000021350000}"/>
    <cellStyle name="40% - Accent2 4 2 5 2 2 3" xfId="21971" xr:uid="{00000000-0005-0000-0000-000022350000}"/>
    <cellStyle name="40% - Accent2 4 2 5 2 3" xfId="7734" xr:uid="{00000000-0005-0000-0000-000023350000}"/>
    <cellStyle name="40% - Accent2 4 2 5 2 3 2" xfId="16166" xr:uid="{00000000-0005-0000-0000-000024350000}"/>
    <cellStyle name="40% - Accent2 4 2 5 2 3 3" xfId="24740" xr:uid="{00000000-0005-0000-0000-000025350000}"/>
    <cellStyle name="40% - Accent2 4 2 5 2 4" xfId="10627" xr:uid="{00000000-0005-0000-0000-000026350000}"/>
    <cellStyle name="40% - Accent2 4 2 5 2 5" xfId="19201" xr:uid="{00000000-0005-0000-0000-000027350000}"/>
    <cellStyle name="40% - Accent2 4 2 5 3" xfId="3581" xr:uid="{00000000-0005-0000-0000-000028350000}"/>
    <cellStyle name="40% - Accent2 4 2 5 3 2" xfId="12013" xr:uid="{00000000-0005-0000-0000-000029350000}"/>
    <cellStyle name="40% - Accent2 4 2 5 3 3" xfId="20587" xr:uid="{00000000-0005-0000-0000-00002A350000}"/>
    <cellStyle name="40% - Accent2 4 2 5 4" xfId="6350" xr:uid="{00000000-0005-0000-0000-00002B350000}"/>
    <cellStyle name="40% - Accent2 4 2 5 4 2" xfId="14782" xr:uid="{00000000-0005-0000-0000-00002C350000}"/>
    <cellStyle name="40% - Accent2 4 2 5 4 3" xfId="23356" xr:uid="{00000000-0005-0000-0000-00002D350000}"/>
    <cellStyle name="40% - Accent2 4 2 5 5" xfId="9243" xr:uid="{00000000-0005-0000-0000-00002E350000}"/>
    <cellStyle name="40% - Accent2 4 2 5 6" xfId="17817" xr:uid="{00000000-0005-0000-0000-00002F350000}"/>
    <cellStyle name="40% - Accent2 4 2 6" xfId="1560" xr:uid="{00000000-0005-0000-0000-000030350000}"/>
    <cellStyle name="40% - Accent2 4 2 6 2" xfId="4332" xr:uid="{00000000-0005-0000-0000-000031350000}"/>
    <cellStyle name="40% - Accent2 4 2 6 2 2" xfId="12764" xr:uid="{00000000-0005-0000-0000-000032350000}"/>
    <cellStyle name="40% - Accent2 4 2 6 2 3" xfId="21338" xr:uid="{00000000-0005-0000-0000-000033350000}"/>
    <cellStyle name="40% - Accent2 4 2 6 3" xfId="7101" xr:uid="{00000000-0005-0000-0000-000034350000}"/>
    <cellStyle name="40% - Accent2 4 2 6 3 2" xfId="15533" xr:uid="{00000000-0005-0000-0000-000035350000}"/>
    <cellStyle name="40% - Accent2 4 2 6 3 3" xfId="24107" xr:uid="{00000000-0005-0000-0000-000036350000}"/>
    <cellStyle name="40% - Accent2 4 2 6 4" xfId="9994" xr:uid="{00000000-0005-0000-0000-000037350000}"/>
    <cellStyle name="40% - Accent2 4 2 6 5" xfId="18568" xr:uid="{00000000-0005-0000-0000-000038350000}"/>
    <cellStyle name="40% - Accent2 4 2 7" xfId="2948" xr:uid="{00000000-0005-0000-0000-000039350000}"/>
    <cellStyle name="40% - Accent2 4 2 7 2" xfId="11380" xr:uid="{00000000-0005-0000-0000-00003A350000}"/>
    <cellStyle name="40% - Accent2 4 2 7 3" xfId="19954" xr:uid="{00000000-0005-0000-0000-00003B350000}"/>
    <cellStyle name="40% - Accent2 4 2 8" xfId="5717" xr:uid="{00000000-0005-0000-0000-00003C350000}"/>
    <cellStyle name="40% - Accent2 4 2 8 2" xfId="14149" xr:uid="{00000000-0005-0000-0000-00003D350000}"/>
    <cellStyle name="40% - Accent2 4 2 8 3" xfId="22723" xr:uid="{00000000-0005-0000-0000-00003E350000}"/>
    <cellStyle name="40% - Accent2 4 2 9" xfId="8610" xr:uid="{00000000-0005-0000-0000-00003F350000}"/>
    <cellStyle name="40% - Accent2 4 3" xfId="232" xr:uid="{00000000-0005-0000-0000-000040350000}"/>
    <cellStyle name="40% - Accent2 4 3 2" xfId="626" xr:uid="{00000000-0005-0000-0000-000041350000}"/>
    <cellStyle name="40% - Accent2 4 3 2 2" xfId="1418" xr:uid="{00000000-0005-0000-0000-000042350000}"/>
    <cellStyle name="40% - Accent2 4 3 2 2 2" xfId="2803" xr:uid="{00000000-0005-0000-0000-000043350000}"/>
    <cellStyle name="40% - Accent2 4 3 2 2 2 2" xfId="5575" xr:uid="{00000000-0005-0000-0000-000044350000}"/>
    <cellStyle name="40% - Accent2 4 3 2 2 2 2 2" xfId="14007" xr:uid="{00000000-0005-0000-0000-000045350000}"/>
    <cellStyle name="40% - Accent2 4 3 2 2 2 2 3" xfId="22581" xr:uid="{00000000-0005-0000-0000-000046350000}"/>
    <cellStyle name="40% - Accent2 4 3 2 2 2 3" xfId="8344" xr:uid="{00000000-0005-0000-0000-000047350000}"/>
    <cellStyle name="40% - Accent2 4 3 2 2 2 3 2" xfId="16776" xr:uid="{00000000-0005-0000-0000-000048350000}"/>
    <cellStyle name="40% - Accent2 4 3 2 2 2 3 3" xfId="25350" xr:uid="{00000000-0005-0000-0000-000049350000}"/>
    <cellStyle name="40% - Accent2 4 3 2 2 2 4" xfId="11237" xr:uid="{00000000-0005-0000-0000-00004A350000}"/>
    <cellStyle name="40% - Accent2 4 3 2 2 2 5" xfId="19811" xr:uid="{00000000-0005-0000-0000-00004B350000}"/>
    <cellStyle name="40% - Accent2 4 3 2 2 3" xfId="4191" xr:uid="{00000000-0005-0000-0000-00004C350000}"/>
    <cellStyle name="40% - Accent2 4 3 2 2 3 2" xfId="12623" xr:uid="{00000000-0005-0000-0000-00004D350000}"/>
    <cellStyle name="40% - Accent2 4 3 2 2 3 3" xfId="21197" xr:uid="{00000000-0005-0000-0000-00004E350000}"/>
    <cellStyle name="40% - Accent2 4 3 2 2 4" xfId="6960" xr:uid="{00000000-0005-0000-0000-00004F350000}"/>
    <cellStyle name="40% - Accent2 4 3 2 2 4 2" xfId="15392" xr:uid="{00000000-0005-0000-0000-000050350000}"/>
    <cellStyle name="40% - Accent2 4 3 2 2 4 3" xfId="23966" xr:uid="{00000000-0005-0000-0000-000051350000}"/>
    <cellStyle name="40% - Accent2 4 3 2 2 5" xfId="9853" xr:uid="{00000000-0005-0000-0000-000052350000}"/>
    <cellStyle name="40% - Accent2 4 3 2 2 6" xfId="18427" xr:uid="{00000000-0005-0000-0000-000053350000}"/>
    <cellStyle name="40% - Accent2 4 3 2 3" xfId="2011" xr:uid="{00000000-0005-0000-0000-000054350000}"/>
    <cellStyle name="40% - Accent2 4 3 2 3 2" xfId="4783" xr:uid="{00000000-0005-0000-0000-000055350000}"/>
    <cellStyle name="40% - Accent2 4 3 2 3 2 2" xfId="13215" xr:uid="{00000000-0005-0000-0000-000056350000}"/>
    <cellStyle name="40% - Accent2 4 3 2 3 2 3" xfId="21789" xr:uid="{00000000-0005-0000-0000-000057350000}"/>
    <cellStyle name="40% - Accent2 4 3 2 3 3" xfId="7552" xr:uid="{00000000-0005-0000-0000-000058350000}"/>
    <cellStyle name="40% - Accent2 4 3 2 3 3 2" xfId="15984" xr:uid="{00000000-0005-0000-0000-000059350000}"/>
    <cellStyle name="40% - Accent2 4 3 2 3 3 3" xfId="24558" xr:uid="{00000000-0005-0000-0000-00005A350000}"/>
    <cellStyle name="40% - Accent2 4 3 2 3 4" xfId="10445" xr:uid="{00000000-0005-0000-0000-00005B350000}"/>
    <cellStyle name="40% - Accent2 4 3 2 3 5" xfId="19019" xr:uid="{00000000-0005-0000-0000-00005C350000}"/>
    <cellStyle name="40% - Accent2 4 3 2 4" xfId="3399" xr:uid="{00000000-0005-0000-0000-00005D350000}"/>
    <cellStyle name="40% - Accent2 4 3 2 4 2" xfId="11831" xr:uid="{00000000-0005-0000-0000-00005E350000}"/>
    <cellStyle name="40% - Accent2 4 3 2 4 3" xfId="20405" xr:uid="{00000000-0005-0000-0000-00005F350000}"/>
    <cellStyle name="40% - Accent2 4 3 2 5" xfId="6168" xr:uid="{00000000-0005-0000-0000-000060350000}"/>
    <cellStyle name="40% - Accent2 4 3 2 5 2" xfId="14600" xr:uid="{00000000-0005-0000-0000-000061350000}"/>
    <cellStyle name="40% - Accent2 4 3 2 5 3" xfId="23174" xr:uid="{00000000-0005-0000-0000-000062350000}"/>
    <cellStyle name="40% - Accent2 4 3 2 6" xfId="9061" xr:uid="{00000000-0005-0000-0000-000063350000}"/>
    <cellStyle name="40% - Accent2 4 3 2 7" xfId="17635" xr:uid="{00000000-0005-0000-0000-000064350000}"/>
    <cellStyle name="40% - Accent2 4 3 3" xfId="1036" xr:uid="{00000000-0005-0000-0000-000065350000}"/>
    <cellStyle name="40% - Accent2 4 3 3 2" xfId="2421" xr:uid="{00000000-0005-0000-0000-000066350000}"/>
    <cellStyle name="40% - Accent2 4 3 3 2 2" xfId="5193" xr:uid="{00000000-0005-0000-0000-000067350000}"/>
    <cellStyle name="40% - Accent2 4 3 3 2 2 2" xfId="13625" xr:uid="{00000000-0005-0000-0000-000068350000}"/>
    <cellStyle name="40% - Accent2 4 3 3 2 2 3" xfId="22199" xr:uid="{00000000-0005-0000-0000-000069350000}"/>
    <cellStyle name="40% - Accent2 4 3 3 2 3" xfId="7962" xr:uid="{00000000-0005-0000-0000-00006A350000}"/>
    <cellStyle name="40% - Accent2 4 3 3 2 3 2" xfId="16394" xr:uid="{00000000-0005-0000-0000-00006B350000}"/>
    <cellStyle name="40% - Accent2 4 3 3 2 3 3" xfId="24968" xr:uid="{00000000-0005-0000-0000-00006C350000}"/>
    <cellStyle name="40% - Accent2 4 3 3 2 4" xfId="10855" xr:uid="{00000000-0005-0000-0000-00006D350000}"/>
    <cellStyle name="40% - Accent2 4 3 3 2 5" xfId="19429" xr:uid="{00000000-0005-0000-0000-00006E350000}"/>
    <cellStyle name="40% - Accent2 4 3 3 3" xfId="3809" xr:uid="{00000000-0005-0000-0000-00006F350000}"/>
    <cellStyle name="40% - Accent2 4 3 3 3 2" xfId="12241" xr:uid="{00000000-0005-0000-0000-000070350000}"/>
    <cellStyle name="40% - Accent2 4 3 3 3 3" xfId="20815" xr:uid="{00000000-0005-0000-0000-000071350000}"/>
    <cellStyle name="40% - Accent2 4 3 3 4" xfId="6578" xr:uid="{00000000-0005-0000-0000-000072350000}"/>
    <cellStyle name="40% - Accent2 4 3 3 4 2" xfId="15010" xr:uid="{00000000-0005-0000-0000-000073350000}"/>
    <cellStyle name="40% - Accent2 4 3 3 4 3" xfId="23584" xr:uid="{00000000-0005-0000-0000-000074350000}"/>
    <cellStyle name="40% - Accent2 4 3 3 5" xfId="9471" xr:uid="{00000000-0005-0000-0000-000075350000}"/>
    <cellStyle name="40% - Accent2 4 3 3 6" xfId="18045" xr:uid="{00000000-0005-0000-0000-000076350000}"/>
    <cellStyle name="40% - Accent2 4 3 4" xfId="865" xr:uid="{00000000-0005-0000-0000-000077350000}"/>
    <cellStyle name="40% - Accent2 4 3 4 2" xfId="2250" xr:uid="{00000000-0005-0000-0000-000078350000}"/>
    <cellStyle name="40% - Accent2 4 3 4 2 2" xfId="5022" xr:uid="{00000000-0005-0000-0000-000079350000}"/>
    <cellStyle name="40% - Accent2 4 3 4 2 2 2" xfId="13454" xr:uid="{00000000-0005-0000-0000-00007A350000}"/>
    <cellStyle name="40% - Accent2 4 3 4 2 2 3" xfId="22028" xr:uid="{00000000-0005-0000-0000-00007B350000}"/>
    <cellStyle name="40% - Accent2 4 3 4 2 3" xfId="7791" xr:uid="{00000000-0005-0000-0000-00007C350000}"/>
    <cellStyle name="40% - Accent2 4 3 4 2 3 2" xfId="16223" xr:uid="{00000000-0005-0000-0000-00007D350000}"/>
    <cellStyle name="40% - Accent2 4 3 4 2 3 3" xfId="24797" xr:uid="{00000000-0005-0000-0000-00007E350000}"/>
    <cellStyle name="40% - Accent2 4 3 4 2 4" xfId="10684" xr:uid="{00000000-0005-0000-0000-00007F350000}"/>
    <cellStyle name="40% - Accent2 4 3 4 2 5" xfId="19258" xr:uid="{00000000-0005-0000-0000-000080350000}"/>
    <cellStyle name="40% - Accent2 4 3 4 3" xfId="3638" xr:uid="{00000000-0005-0000-0000-000081350000}"/>
    <cellStyle name="40% - Accent2 4 3 4 3 2" xfId="12070" xr:uid="{00000000-0005-0000-0000-000082350000}"/>
    <cellStyle name="40% - Accent2 4 3 4 3 3" xfId="20644" xr:uid="{00000000-0005-0000-0000-000083350000}"/>
    <cellStyle name="40% - Accent2 4 3 4 4" xfId="6407" xr:uid="{00000000-0005-0000-0000-000084350000}"/>
    <cellStyle name="40% - Accent2 4 3 4 4 2" xfId="14839" xr:uid="{00000000-0005-0000-0000-000085350000}"/>
    <cellStyle name="40% - Accent2 4 3 4 4 3" xfId="23413" xr:uid="{00000000-0005-0000-0000-000086350000}"/>
    <cellStyle name="40% - Accent2 4 3 4 5" xfId="9300" xr:uid="{00000000-0005-0000-0000-000087350000}"/>
    <cellStyle name="40% - Accent2 4 3 4 6" xfId="17874" xr:uid="{00000000-0005-0000-0000-000088350000}"/>
    <cellStyle name="40% - Accent2 4 3 5" xfId="1617" xr:uid="{00000000-0005-0000-0000-000089350000}"/>
    <cellStyle name="40% - Accent2 4 3 5 2" xfId="4389" xr:uid="{00000000-0005-0000-0000-00008A350000}"/>
    <cellStyle name="40% - Accent2 4 3 5 2 2" xfId="12821" xr:uid="{00000000-0005-0000-0000-00008B350000}"/>
    <cellStyle name="40% - Accent2 4 3 5 2 3" xfId="21395" xr:uid="{00000000-0005-0000-0000-00008C350000}"/>
    <cellStyle name="40% - Accent2 4 3 5 3" xfId="7158" xr:uid="{00000000-0005-0000-0000-00008D350000}"/>
    <cellStyle name="40% - Accent2 4 3 5 3 2" xfId="15590" xr:uid="{00000000-0005-0000-0000-00008E350000}"/>
    <cellStyle name="40% - Accent2 4 3 5 3 3" xfId="24164" xr:uid="{00000000-0005-0000-0000-00008F350000}"/>
    <cellStyle name="40% - Accent2 4 3 5 4" xfId="10051" xr:uid="{00000000-0005-0000-0000-000090350000}"/>
    <cellStyle name="40% - Accent2 4 3 5 5" xfId="18625" xr:uid="{00000000-0005-0000-0000-000091350000}"/>
    <cellStyle name="40% - Accent2 4 3 6" xfId="3005" xr:uid="{00000000-0005-0000-0000-000092350000}"/>
    <cellStyle name="40% - Accent2 4 3 6 2" xfId="11437" xr:uid="{00000000-0005-0000-0000-000093350000}"/>
    <cellStyle name="40% - Accent2 4 3 6 3" xfId="20011" xr:uid="{00000000-0005-0000-0000-000094350000}"/>
    <cellStyle name="40% - Accent2 4 3 7" xfId="5774" xr:uid="{00000000-0005-0000-0000-000095350000}"/>
    <cellStyle name="40% - Accent2 4 3 7 2" xfId="14206" xr:uid="{00000000-0005-0000-0000-000096350000}"/>
    <cellStyle name="40% - Accent2 4 3 7 3" xfId="22780" xr:uid="{00000000-0005-0000-0000-000097350000}"/>
    <cellStyle name="40% - Accent2 4 3 8" xfId="8667" xr:uid="{00000000-0005-0000-0000-000098350000}"/>
    <cellStyle name="40% - Accent2 4 3 9" xfId="17241" xr:uid="{00000000-0005-0000-0000-000099350000}"/>
    <cellStyle name="40% - Accent2 4 4" xfId="288" xr:uid="{00000000-0005-0000-0000-00009A350000}"/>
    <cellStyle name="40% - Accent2 4 4 2" xfId="513" xr:uid="{00000000-0005-0000-0000-00009B350000}"/>
    <cellStyle name="40% - Accent2 4 4 2 2" xfId="1305" xr:uid="{00000000-0005-0000-0000-00009C350000}"/>
    <cellStyle name="40% - Accent2 4 4 2 2 2" xfId="2690" xr:uid="{00000000-0005-0000-0000-00009D350000}"/>
    <cellStyle name="40% - Accent2 4 4 2 2 2 2" xfId="5462" xr:uid="{00000000-0005-0000-0000-00009E350000}"/>
    <cellStyle name="40% - Accent2 4 4 2 2 2 2 2" xfId="13894" xr:uid="{00000000-0005-0000-0000-00009F350000}"/>
    <cellStyle name="40% - Accent2 4 4 2 2 2 2 3" xfId="22468" xr:uid="{00000000-0005-0000-0000-0000A0350000}"/>
    <cellStyle name="40% - Accent2 4 4 2 2 2 3" xfId="8231" xr:uid="{00000000-0005-0000-0000-0000A1350000}"/>
    <cellStyle name="40% - Accent2 4 4 2 2 2 3 2" xfId="16663" xr:uid="{00000000-0005-0000-0000-0000A2350000}"/>
    <cellStyle name="40% - Accent2 4 4 2 2 2 3 3" xfId="25237" xr:uid="{00000000-0005-0000-0000-0000A3350000}"/>
    <cellStyle name="40% - Accent2 4 4 2 2 2 4" xfId="11124" xr:uid="{00000000-0005-0000-0000-0000A4350000}"/>
    <cellStyle name="40% - Accent2 4 4 2 2 2 5" xfId="19698" xr:uid="{00000000-0005-0000-0000-0000A5350000}"/>
    <cellStyle name="40% - Accent2 4 4 2 2 3" xfId="4078" xr:uid="{00000000-0005-0000-0000-0000A6350000}"/>
    <cellStyle name="40% - Accent2 4 4 2 2 3 2" xfId="12510" xr:uid="{00000000-0005-0000-0000-0000A7350000}"/>
    <cellStyle name="40% - Accent2 4 4 2 2 3 3" xfId="21084" xr:uid="{00000000-0005-0000-0000-0000A8350000}"/>
    <cellStyle name="40% - Accent2 4 4 2 2 4" xfId="6847" xr:uid="{00000000-0005-0000-0000-0000A9350000}"/>
    <cellStyle name="40% - Accent2 4 4 2 2 4 2" xfId="15279" xr:uid="{00000000-0005-0000-0000-0000AA350000}"/>
    <cellStyle name="40% - Accent2 4 4 2 2 4 3" xfId="23853" xr:uid="{00000000-0005-0000-0000-0000AB350000}"/>
    <cellStyle name="40% - Accent2 4 4 2 2 5" xfId="9740" xr:uid="{00000000-0005-0000-0000-0000AC350000}"/>
    <cellStyle name="40% - Accent2 4 4 2 2 6" xfId="18314" xr:uid="{00000000-0005-0000-0000-0000AD350000}"/>
    <cellStyle name="40% - Accent2 4 4 2 3" xfId="1898" xr:uid="{00000000-0005-0000-0000-0000AE350000}"/>
    <cellStyle name="40% - Accent2 4 4 2 3 2" xfId="4670" xr:uid="{00000000-0005-0000-0000-0000AF350000}"/>
    <cellStyle name="40% - Accent2 4 4 2 3 2 2" xfId="13102" xr:uid="{00000000-0005-0000-0000-0000B0350000}"/>
    <cellStyle name="40% - Accent2 4 4 2 3 2 3" xfId="21676" xr:uid="{00000000-0005-0000-0000-0000B1350000}"/>
    <cellStyle name="40% - Accent2 4 4 2 3 3" xfId="7439" xr:uid="{00000000-0005-0000-0000-0000B2350000}"/>
    <cellStyle name="40% - Accent2 4 4 2 3 3 2" xfId="15871" xr:uid="{00000000-0005-0000-0000-0000B3350000}"/>
    <cellStyle name="40% - Accent2 4 4 2 3 3 3" xfId="24445" xr:uid="{00000000-0005-0000-0000-0000B4350000}"/>
    <cellStyle name="40% - Accent2 4 4 2 3 4" xfId="10332" xr:uid="{00000000-0005-0000-0000-0000B5350000}"/>
    <cellStyle name="40% - Accent2 4 4 2 3 5" xfId="18906" xr:uid="{00000000-0005-0000-0000-0000B6350000}"/>
    <cellStyle name="40% - Accent2 4 4 2 4" xfId="3286" xr:uid="{00000000-0005-0000-0000-0000B7350000}"/>
    <cellStyle name="40% - Accent2 4 4 2 4 2" xfId="11718" xr:uid="{00000000-0005-0000-0000-0000B8350000}"/>
    <cellStyle name="40% - Accent2 4 4 2 4 3" xfId="20292" xr:uid="{00000000-0005-0000-0000-0000B9350000}"/>
    <cellStyle name="40% - Accent2 4 4 2 5" xfId="6055" xr:uid="{00000000-0005-0000-0000-0000BA350000}"/>
    <cellStyle name="40% - Accent2 4 4 2 5 2" xfId="14487" xr:uid="{00000000-0005-0000-0000-0000BB350000}"/>
    <cellStyle name="40% - Accent2 4 4 2 5 3" xfId="23061" xr:uid="{00000000-0005-0000-0000-0000BC350000}"/>
    <cellStyle name="40% - Accent2 4 4 2 6" xfId="8948" xr:uid="{00000000-0005-0000-0000-0000BD350000}"/>
    <cellStyle name="40% - Accent2 4 4 2 7" xfId="17522" xr:uid="{00000000-0005-0000-0000-0000BE350000}"/>
    <cellStyle name="40% - Accent2 4 4 3" xfId="1092" xr:uid="{00000000-0005-0000-0000-0000BF350000}"/>
    <cellStyle name="40% - Accent2 4 4 3 2" xfId="2477" xr:uid="{00000000-0005-0000-0000-0000C0350000}"/>
    <cellStyle name="40% - Accent2 4 4 3 2 2" xfId="5249" xr:uid="{00000000-0005-0000-0000-0000C1350000}"/>
    <cellStyle name="40% - Accent2 4 4 3 2 2 2" xfId="13681" xr:uid="{00000000-0005-0000-0000-0000C2350000}"/>
    <cellStyle name="40% - Accent2 4 4 3 2 2 3" xfId="22255" xr:uid="{00000000-0005-0000-0000-0000C3350000}"/>
    <cellStyle name="40% - Accent2 4 4 3 2 3" xfId="8018" xr:uid="{00000000-0005-0000-0000-0000C4350000}"/>
    <cellStyle name="40% - Accent2 4 4 3 2 3 2" xfId="16450" xr:uid="{00000000-0005-0000-0000-0000C5350000}"/>
    <cellStyle name="40% - Accent2 4 4 3 2 3 3" xfId="25024" xr:uid="{00000000-0005-0000-0000-0000C6350000}"/>
    <cellStyle name="40% - Accent2 4 4 3 2 4" xfId="10911" xr:uid="{00000000-0005-0000-0000-0000C7350000}"/>
    <cellStyle name="40% - Accent2 4 4 3 2 5" xfId="19485" xr:uid="{00000000-0005-0000-0000-0000C8350000}"/>
    <cellStyle name="40% - Accent2 4 4 3 3" xfId="3865" xr:uid="{00000000-0005-0000-0000-0000C9350000}"/>
    <cellStyle name="40% - Accent2 4 4 3 3 2" xfId="12297" xr:uid="{00000000-0005-0000-0000-0000CA350000}"/>
    <cellStyle name="40% - Accent2 4 4 3 3 3" xfId="20871" xr:uid="{00000000-0005-0000-0000-0000CB350000}"/>
    <cellStyle name="40% - Accent2 4 4 3 4" xfId="6634" xr:uid="{00000000-0005-0000-0000-0000CC350000}"/>
    <cellStyle name="40% - Accent2 4 4 3 4 2" xfId="15066" xr:uid="{00000000-0005-0000-0000-0000CD350000}"/>
    <cellStyle name="40% - Accent2 4 4 3 4 3" xfId="23640" xr:uid="{00000000-0005-0000-0000-0000CE350000}"/>
    <cellStyle name="40% - Accent2 4 4 3 5" xfId="9527" xr:uid="{00000000-0005-0000-0000-0000CF350000}"/>
    <cellStyle name="40% - Accent2 4 4 3 6" xfId="18101" xr:uid="{00000000-0005-0000-0000-0000D0350000}"/>
    <cellStyle name="40% - Accent2 4 4 4" xfId="752" xr:uid="{00000000-0005-0000-0000-0000D1350000}"/>
    <cellStyle name="40% - Accent2 4 4 4 2" xfId="2137" xr:uid="{00000000-0005-0000-0000-0000D2350000}"/>
    <cellStyle name="40% - Accent2 4 4 4 2 2" xfId="4909" xr:uid="{00000000-0005-0000-0000-0000D3350000}"/>
    <cellStyle name="40% - Accent2 4 4 4 2 2 2" xfId="13341" xr:uid="{00000000-0005-0000-0000-0000D4350000}"/>
    <cellStyle name="40% - Accent2 4 4 4 2 2 3" xfId="21915" xr:uid="{00000000-0005-0000-0000-0000D5350000}"/>
    <cellStyle name="40% - Accent2 4 4 4 2 3" xfId="7678" xr:uid="{00000000-0005-0000-0000-0000D6350000}"/>
    <cellStyle name="40% - Accent2 4 4 4 2 3 2" xfId="16110" xr:uid="{00000000-0005-0000-0000-0000D7350000}"/>
    <cellStyle name="40% - Accent2 4 4 4 2 3 3" xfId="24684" xr:uid="{00000000-0005-0000-0000-0000D8350000}"/>
    <cellStyle name="40% - Accent2 4 4 4 2 4" xfId="10571" xr:uid="{00000000-0005-0000-0000-0000D9350000}"/>
    <cellStyle name="40% - Accent2 4 4 4 2 5" xfId="19145" xr:uid="{00000000-0005-0000-0000-0000DA350000}"/>
    <cellStyle name="40% - Accent2 4 4 4 3" xfId="3525" xr:uid="{00000000-0005-0000-0000-0000DB350000}"/>
    <cellStyle name="40% - Accent2 4 4 4 3 2" xfId="11957" xr:uid="{00000000-0005-0000-0000-0000DC350000}"/>
    <cellStyle name="40% - Accent2 4 4 4 3 3" xfId="20531" xr:uid="{00000000-0005-0000-0000-0000DD350000}"/>
    <cellStyle name="40% - Accent2 4 4 4 4" xfId="6294" xr:uid="{00000000-0005-0000-0000-0000DE350000}"/>
    <cellStyle name="40% - Accent2 4 4 4 4 2" xfId="14726" xr:uid="{00000000-0005-0000-0000-0000DF350000}"/>
    <cellStyle name="40% - Accent2 4 4 4 4 3" xfId="23300" xr:uid="{00000000-0005-0000-0000-0000E0350000}"/>
    <cellStyle name="40% - Accent2 4 4 4 5" xfId="9187" xr:uid="{00000000-0005-0000-0000-0000E1350000}"/>
    <cellStyle name="40% - Accent2 4 4 4 6" xfId="17761" xr:uid="{00000000-0005-0000-0000-0000E2350000}"/>
    <cellStyle name="40% - Accent2 4 4 5" xfId="1673" xr:uid="{00000000-0005-0000-0000-0000E3350000}"/>
    <cellStyle name="40% - Accent2 4 4 5 2" xfId="4445" xr:uid="{00000000-0005-0000-0000-0000E4350000}"/>
    <cellStyle name="40% - Accent2 4 4 5 2 2" xfId="12877" xr:uid="{00000000-0005-0000-0000-0000E5350000}"/>
    <cellStyle name="40% - Accent2 4 4 5 2 3" xfId="21451" xr:uid="{00000000-0005-0000-0000-0000E6350000}"/>
    <cellStyle name="40% - Accent2 4 4 5 3" xfId="7214" xr:uid="{00000000-0005-0000-0000-0000E7350000}"/>
    <cellStyle name="40% - Accent2 4 4 5 3 2" xfId="15646" xr:uid="{00000000-0005-0000-0000-0000E8350000}"/>
    <cellStyle name="40% - Accent2 4 4 5 3 3" xfId="24220" xr:uid="{00000000-0005-0000-0000-0000E9350000}"/>
    <cellStyle name="40% - Accent2 4 4 5 4" xfId="10107" xr:uid="{00000000-0005-0000-0000-0000EA350000}"/>
    <cellStyle name="40% - Accent2 4 4 5 5" xfId="18681" xr:uid="{00000000-0005-0000-0000-0000EB350000}"/>
    <cellStyle name="40% - Accent2 4 4 6" xfId="3061" xr:uid="{00000000-0005-0000-0000-0000EC350000}"/>
    <cellStyle name="40% - Accent2 4 4 6 2" xfId="11493" xr:uid="{00000000-0005-0000-0000-0000ED350000}"/>
    <cellStyle name="40% - Accent2 4 4 6 3" xfId="20067" xr:uid="{00000000-0005-0000-0000-0000EE350000}"/>
    <cellStyle name="40% - Accent2 4 4 7" xfId="5830" xr:uid="{00000000-0005-0000-0000-0000EF350000}"/>
    <cellStyle name="40% - Accent2 4 4 7 2" xfId="14262" xr:uid="{00000000-0005-0000-0000-0000F0350000}"/>
    <cellStyle name="40% - Accent2 4 4 7 3" xfId="22836" xr:uid="{00000000-0005-0000-0000-0000F1350000}"/>
    <cellStyle name="40% - Accent2 4 4 8" xfId="8723" xr:uid="{00000000-0005-0000-0000-0000F2350000}"/>
    <cellStyle name="40% - Accent2 4 4 9" xfId="17297" xr:uid="{00000000-0005-0000-0000-0000F3350000}"/>
    <cellStyle name="40% - Accent2 4 5" xfId="401" xr:uid="{00000000-0005-0000-0000-0000F4350000}"/>
    <cellStyle name="40% - Accent2 4 5 2" xfId="1193" xr:uid="{00000000-0005-0000-0000-0000F5350000}"/>
    <cellStyle name="40% - Accent2 4 5 2 2" xfId="2578" xr:uid="{00000000-0005-0000-0000-0000F6350000}"/>
    <cellStyle name="40% - Accent2 4 5 2 2 2" xfId="5350" xr:uid="{00000000-0005-0000-0000-0000F7350000}"/>
    <cellStyle name="40% - Accent2 4 5 2 2 2 2" xfId="13782" xr:uid="{00000000-0005-0000-0000-0000F8350000}"/>
    <cellStyle name="40% - Accent2 4 5 2 2 2 3" xfId="22356" xr:uid="{00000000-0005-0000-0000-0000F9350000}"/>
    <cellStyle name="40% - Accent2 4 5 2 2 3" xfId="8119" xr:uid="{00000000-0005-0000-0000-0000FA350000}"/>
    <cellStyle name="40% - Accent2 4 5 2 2 3 2" xfId="16551" xr:uid="{00000000-0005-0000-0000-0000FB350000}"/>
    <cellStyle name="40% - Accent2 4 5 2 2 3 3" xfId="25125" xr:uid="{00000000-0005-0000-0000-0000FC350000}"/>
    <cellStyle name="40% - Accent2 4 5 2 2 4" xfId="11012" xr:uid="{00000000-0005-0000-0000-0000FD350000}"/>
    <cellStyle name="40% - Accent2 4 5 2 2 5" xfId="19586" xr:uid="{00000000-0005-0000-0000-0000FE350000}"/>
    <cellStyle name="40% - Accent2 4 5 2 3" xfId="3966" xr:uid="{00000000-0005-0000-0000-0000FF350000}"/>
    <cellStyle name="40% - Accent2 4 5 2 3 2" xfId="12398" xr:uid="{00000000-0005-0000-0000-000000360000}"/>
    <cellStyle name="40% - Accent2 4 5 2 3 3" xfId="20972" xr:uid="{00000000-0005-0000-0000-000001360000}"/>
    <cellStyle name="40% - Accent2 4 5 2 4" xfId="6735" xr:uid="{00000000-0005-0000-0000-000002360000}"/>
    <cellStyle name="40% - Accent2 4 5 2 4 2" xfId="15167" xr:uid="{00000000-0005-0000-0000-000003360000}"/>
    <cellStyle name="40% - Accent2 4 5 2 4 3" xfId="23741" xr:uid="{00000000-0005-0000-0000-000004360000}"/>
    <cellStyle name="40% - Accent2 4 5 2 5" xfId="9628" xr:uid="{00000000-0005-0000-0000-000005360000}"/>
    <cellStyle name="40% - Accent2 4 5 2 6" xfId="18202" xr:uid="{00000000-0005-0000-0000-000006360000}"/>
    <cellStyle name="40% - Accent2 4 5 3" xfId="1786" xr:uid="{00000000-0005-0000-0000-000007360000}"/>
    <cellStyle name="40% - Accent2 4 5 3 2" xfId="4558" xr:uid="{00000000-0005-0000-0000-000008360000}"/>
    <cellStyle name="40% - Accent2 4 5 3 2 2" xfId="12990" xr:uid="{00000000-0005-0000-0000-000009360000}"/>
    <cellStyle name="40% - Accent2 4 5 3 2 3" xfId="21564" xr:uid="{00000000-0005-0000-0000-00000A360000}"/>
    <cellStyle name="40% - Accent2 4 5 3 3" xfId="7327" xr:uid="{00000000-0005-0000-0000-00000B360000}"/>
    <cellStyle name="40% - Accent2 4 5 3 3 2" xfId="15759" xr:uid="{00000000-0005-0000-0000-00000C360000}"/>
    <cellStyle name="40% - Accent2 4 5 3 3 3" xfId="24333" xr:uid="{00000000-0005-0000-0000-00000D360000}"/>
    <cellStyle name="40% - Accent2 4 5 3 4" xfId="10220" xr:uid="{00000000-0005-0000-0000-00000E360000}"/>
    <cellStyle name="40% - Accent2 4 5 3 5" xfId="18794" xr:uid="{00000000-0005-0000-0000-00000F360000}"/>
    <cellStyle name="40% - Accent2 4 5 4" xfId="3174" xr:uid="{00000000-0005-0000-0000-000010360000}"/>
    <cellStyle name="40% - Accent2 4 5 4 2" xfId="11606" xr:uid="{00000000-0005-0000-0000-000011360000}"/>
    <cellStyle name="40% - Accent2 4 5 4 3" xfId="20180" xr:uid="{00000000-0005-0000-0000-000012360000}"/>
    <cellStyle name="40% - Accent2 4 5 5" xfId="5943" xr:uid="{00000000-0005-0000-0000-000013360000}"/>
    <cellStyle name="40% - Accent2 4 5 5 2" xfId="14375" xr:uid="{00000000-0005-0000-0000-000014360000}"/>
    <cellStyle name="40% - Accent2 4 5 5 3" xfId="22949" xr:uid="{00000000-0005-0000-0000-000015360000}"/>
    <cellStyle name="40% - Accent2 4 5 6" xfId="8836" xr:uid="{00000000-0005-0000-0000-000016360000}"/>
    <cellStyle name="40% - Accent2 4 5 7" xfId="17410" xr:uid="{00000000-0005-0000-0000-000017360000}"/>
    <cellStyle name="40% - Accent2 4 6" xfId="457" xr:uid="{00000000-0005-0000-0000-000018360000}"/>
    <cellStyle name="40% - Accent2 4 6 2" xfId="1249" xr:uid="{00000000-0005-0000-0000-000019360000}"/>
    <cellStyle name="40% - Accent2 4 6 2 2" xfId="2634" xr:uid="{00000000-0005-0000-0000-00001A360000}"/>
    <cellStyle name="40% - Accent2 4 6 2 2 2" xfId="5406" xr:uid="{00000000-0005-0000-0000-00001B360000}"/>
    <cellStyle name="40% - Accent2 4 6 2 2 2 2" xfId="13838" xr:uid="{00000000-0005-0000-0000-00001C360000}"/>
    <cellStyle name="40% - Accent2 4 6 2 2 2 3" xfId="22412" xr:uid="{00000000-0005-0000-0000-00001D360000}"/>
    <cellStyle name="40% - Accent2 4 6 2 2 3" xfId="8175" xr:uid="{00000000-0005-0000-0000-00001E360000}"/>
    <cellStyle name="40% - Accent2 4 6 2 2 3 2" xfId="16607" xr:uid="{00000000-0005-0000-0000-00001F360000}"/>
    <cellStyle name="40% - Accent2 4 6 2 2 3 3" xfId="25181" xr:uid="{00000000-0005-0000-0000-000020360000}"/>
    <cellStyle name="40% - Accent2 4 6 2 2 4" xfId="11068" xr:uid="{00000000-0005-0000-0000-000021360000}"/>
    <cellStyle name="40% - Accent2 4 6 2 2 5" xfId="19642" xr:uid="{00000000-0005-0000-0000-000022360000}"/>
    <cellStyle name="40% - Accent2 4 6 2 3" xfId="4022" xr:uid="{00000000-0005-0000-0000-000023360000}"/>
    <cellStyle name="40% - Accent2 4 6 2 3 2" xfId="12454" xr:uid="{00000000-0005-0000-0000-000024360000}"/>
    <cellStyle name="40% - Accent2 4 6 2 3 3" xfId="21028" xr:uid="{00000000-0005-0000-0000-000025360000}"/>
    <cellStyle name="40% - Accent2 4 6 2 4" xfId="6791" xr:uid="{00000000-0005-0000-0000-000026360000}"/>
    <cellStyle name="40% - Accent2 4 6 2 4 2" xfId="15223" xr:uid="{00000000-0005-0000-0000-000027360000}"/>
    <cellStyle name="40% - Accent2 4 6 2 4 3" xfId="23797" xr:uid="{00000000-0005-0000-0000-000028360000}"/>
    <cellStyle name="40% - Accent2 4 6 2 5" xfId="9684" xr:uid="{00000000-0005-0000-0000-000029360000}"/>
    <cellStyle name="40% - Accent2 4 6 2 6" xfId="18258" xr:uid="{00000000-0005-0000-0000-00002A360000}"/>
    <cellStyle name="40% - Accent2 4 6 3" xfId="1842" xr:uid="{00000000-0005-0000-0000-00002B360000}"/>
    <cellStyle name="40% - Accent2 4 6 3 2" xfId="4614" xr:uid="{00000000-0005-0000-0000-00002C360000}"/>
    <cellStyle name="40% - Accent2 4 6 3 2 2" xfId="13046" xr:uid="{00000000-0005-0000-0000-00002D360000}"/>
    <cellStyle name="40% - Accent2 4 6 3 2 3" xfId="21620" xr:uid="{00000000-0005-0000-0000-00002E360000}"/>
    <cellStyle name="40% - Accent2 4 6 3 3" xfId="7383" xr:uid="{00000000-0005-0000-0000-00002F360000}"/>
    <cellStyle name="40% - Accent2 4 6 3 3 2" xfId="15815" xr:uid="{00000000-0005-0000-0000-000030360000}"/>
    <cellStyle name="40% - Accent2 4 6 3 3 3" xfId="24389" xr:uid="{00000000-0005-0000-0000-000031360000}"/>
    <cellStyle name="40% - Accent2 4 6 3 4" xfId="10276" xr:uid="{00000000-0005-0000-0000-000032360000}"/>
    <cellStyle name="40% - Accent2 4 6 3 5" xfId="18850" xr:uid="{00000000-0005-0000-0000-000033360000}"/>
    <cellStyle name="40% - Accent2 4 6 4" xfId="3230" xr:uid="{00000000-0005-0000-0000-000034360000}"/>
    <cellStyle name="40% - Accent2 4 6 4 2" xfId="11662" xr:uid="{00000000-0005-0000-0000-000035360000}"/>
    <cellStyle name="40% - Accent2 4 6 4 3" xfId="20236" xr:uid="{00000000-0005-0000-0000-000036360000}"/>
    <cellStyle name="40% - Accent2 4 6 5" xfId="5999" xr:uid="{00000000-0005-0000-0000-000037360000}"/>
    <cellStyle name="40% - Accent2 4 6 5 2" xfId="14431" xr:uid="{00000000-0005-0000-0000-000038360000}"/>
    <cellStyle name="40% - Accent2 4 6 5 3" xfId="23005" xr:uid="{00000000-0005-0000-0000-000039360000}"/>
    <cellStyle name="40% - Accent2 4 6 6" xfId="8892" xr:uid="{00000000-0005-0000-0000-00003A360000}"/>
    <cellStyle name="40% - Accent2 4 6 7" xfId="17466" xr:uid="{00000000-0005-0000-0000-00003B360000}"/>
    <cellStyle name="40% - Accent2 4 7" xfId="923" xr:uid="{00000000-0005-0000-0000-00003C360000}"/>
    <cellStyle name="40% - Accent2 4 7 2" xfId="2308" xr:uid="{00000000-0005-0000-0000-00003D360000}"/>
    <cellStyle name="40% - Accent2 4 7 2 2" xfId="5080" xr:uid="{00000000-0005-0000-0000-00003E360000}"/>
    <cellStyle name="40% - Accent2 4 7 2 2 2" xfId="13512" xr:uid="{00000000-0005-0000-0000-00003F360000}"/>
    <cellStyle name="40% - Accent2 4 7 2 2 3" xfId="22086" xr:uid="{00000000-0005-0000-0000-000040360000}"/>
    <cellStyle name="40% - Accent2 4 7 2 3" xfId="7849" xr:uid="{00000000-0005-0000-0000-000041360000}"/>
    <cellStyle name="40% - Accent2 4 7 2 3 2" xfId="16281" xr:uid="{00000000-0005-0000-0000-000042360000}"/>
    <cellStyle name="40% - Accent2 4 7 2 3 3" xfId="24855" xr:uid="{00000000-0005-0000-0000-000043360000}"/>
    <cellStyle name="40% - Accent2 4 7 2 4" xfId="10742" xr:uid="{00000000-0005-0000-0000-000044360000}"/>
    <cellStyle name="40% - Accent2 4 7 2 5" xfId="19316" xr:uid="{00000000-0005-0000-0000-000045360000}"/>
    <cellStyle name="40% - Accent2 4 7 3" xfId="3696" xr:uid="{00000000-0005-0000-0000-000046360000}"/>
    <cellStyle name="40% - Accent2 4 7 3 2" xfId="12128" xr:uid="{00000000-0005-0000-0000-000047360000}"/>
    <cellStyle name="40% - Accent2 4 7 3 3" xfId="20702" xr:uid="{00000000-0005-0000-0000-000048360000}"/>
    <cellStyle name="40% - Accent2 4 7 4" xfId="6465" xr:uid="{00000000-0005-0000-0000-000049360000}"/>
    <cellStyle name="40% - Accent2 4 7 4 2" xfId="14897" xr:uid="{00000000-0005-0000-0000-00004A360000}"/>
    <cellStyle name="40% - Accent2 4 7 4 3" xfId="23471" xr:uid="{00000000-0005-0000-0000-00004B360000}"/>
    <cellStyle name="40% - Accent2 4 7 5" xfId="9358" xr:uid="{00000000-0005-0000-0000-00004C360000}"/>
    <cellStyle name="40% - Accent2 4 7 6" xfId="17932" xr:uid="{00000000-0005-0000-0000-00004D360000}"/>
    <cellStyle name="40% - Accent2 4 8" xfId="696" xr:uid="{00000000-0005-0000-0000-00004E360000}"/>
    <cellStyle name="40% - Accent2 4 8 2" xfId="2081" xr:uid="{00000000-0005-0000-0000-00004F360000}"/>
    <cellStyle name="40% - Accent2 4 8 2 2" xfId="4853" xr:uid="{00000000-0005-0000-0000-000050360000}"/>
    <cellStyle name="40% - Accent2 4 8 2 2 2" xfId="13285" xr:uid="{00000000-0005-0000-0000-000051360000}"/>
    <cellStyle name="40% - Accent2 4 8 2 2 3" xfId="21859" xr:uid="{00000000-0005-0000-0000-000052360000}"/>
    <cellStyle name="40% - Accent2 4 8 2 3" xfId="7622" xr:uid="{00000000-0005-0000-0000-000053360000}"/>
    <cellStyle name="40% - Accent2 4 8 2 3 2" xfId="16054" xr:uid="{00000000-0005-0000-0000-000054360000}"/>
    <cellStyle name="40% - Accent2 4 8 2 3 3" xfId="24628" xr:uid="{00000000-0005-0000-0000-000055360000}"/>
    <cellStyle name="40% - Accent2 4 8 2 4" xfId="10515" xr:uid="{00000000-0005-0000-0000-000056360000}"/>
    <cellStyle name="40% - Accent2 4 8 2 5" xfId="19089" xr:uid="{00000000-0005-0000-0000-000057360000}"/>
    <cellStyle name="40% - Accent2 4 8 3" xfId="3469" xr:uid="{00000000-0005-0000-0000-000058360000}"/>
    <cellStyle name="40% - Accent2 4 8 3 2" xfId="11901" xr:uid="{00000000-0005-0000-0000-000059360000}"/>
    <cellStyle name="40% - Accent2 4 8 3 3" xfId="20475" xr:uid="{00000000-0005-0000-0000-00005A360000}"/>
    <cellStyle name="40% - Accent2 4 8 4" xfId="6238" xr:uid="{00000000-0005-0000-0000-00005B360000}"/>
    <cellStyle name="40% - Accent2 4 8 4 2" xfId="14670" xr:uid="{00000000-0005-0000-0000-00005C360000}"/>
    <cellStyle name="40% - Accent2 4 8 4 3" xfId="23244" xr:uid="{00000000-0005-0000-0000-00005D360000}"/>
    <cellStyle name="40% - Accent2 4 8 5" xfId="9131" xr:uid="{00000000-0005-0000-0000-00005E360000}"/>
    <cellStyle name="40% - Accent2 4 8 6" xfId="17705" xr:uid="{00000000-0005-0000-0000-00005F360000}"/>
    <cellStyle name="40% - Accent2 4 9" xfId="1505" xr:uid="{00000000-0005-0000-0000-000060360000}"/>
    <cellStyle name="40% - Accent2 4 9 2" xfId="4277" xr:uid="{00000000-0005-0000-0000-000061360000}"/>
    <cellStyle name="40% - Accent2 4 9 2 2" xfId="12709" xr:uid="{00000000-0005-0000-0000-000062360000}"/>
    <cellStyle name="40% - Accent2 4 9 2 3" xfId="21283" xr:uid="{00000000-0005-0000-0000-000063360000}"/>
    <cellStyle name="40% - Accent2 4 9 3" xfId="7046" xr:uid="{00000000-0005-0000-0000-000064360000}"/>
    <cellStyle name="40% - Accent2 4 9 3 2" xfId="15478" xr:uid="{00000000-0005-0000-0000-000065360000}"/>
    <cellStyle name="40% - Accent2 4 9 3 3" xfId="24052" xr:uid="{00000000-0005-0000-0000-000066360000}"/>
    <cellStyle name="40% - Accent2 4 9 4" xfId="9939" xr:uid="{00000000-0005-0000-0000-000067360000}"/>
    <cellStyle name="40% - Accent2 4 9 5" xfId="18513" xr:uid="{00000000-0005-0000-0000-000068360000}"/>
    <cellStyle name="40% - Accent2 5" xfId="89" xr:uid="{00000000-0005-0000-0000-000069360000}"/>
    <cellStyle name="40% - Accent2 5 10" xfId="17140" xr:uid="{00000000-0005-0000-0000-00006A360000}"/>
    <cellStyle name="40% - Accent2 5 2" xfId="300" xr:uid="{00000000-0005-0000-0000-00006B360000}"/>
    <cellStyle name="40% - Accent2 5 2 2" xfId="1104" xr:uid="{00000000-0005-0000-0000-00006C360000}"/>
    <cellStyle name="40% - Accent2 5 2 2 2" xfId="2489" xr:uid="{00000000-0005-0000-0000-00006D360000}"/>
    <cellStyle name="40% - Accent2 5 2 2 2 2" xfId="5261" xr:uid="{00000000-0005-0000-0000-00006E360000}"/>
    <cellStyle name="40% - Accent2 5 2 2 2 2 2" xfId="13693" xr:uid="{00000000-0005-0000-0000-00006F360000}"/>
    <cellStyle name="40% - Accent2 5 2 2 2 2 3" xfId="22267" xr:uid="{00000000-0005-0000-0000-000070360000}"/>
    <cellStyle name="40% - Accent2 5 2 2 2 3" xfId="8030" xr:uid="{00000000-0005-0000-0000-000071360000}"/>
    <cellStyle name="40% - Accent2 5 2 2 2 3 2" xfId="16462" xr:uid="{00000000-0005-0000-0000-000072360000}"/>
    <cellStyle name="40% - Accent2 5 2 2 2 3 3" xfId="25036" xr:uid="{00000000-0005-0000-0000-000073360000}"/>
    <cellStyle name="40% - Accent2 5 2 2 2 4" xfId="10923" xr:uid="{00000000-0005-0000-0000-000074360000}"/>
    <cellStyle name="40% - Accent2 5 2 2 2 5" xfId="19497" xr:uid="{00000000-0005-0000-0000-000075360000}"/>
    <cellStyle name="40% - Accent2 5 2 2 3" xfId="3877" xr:uid="{00000000-0005-0000-0000-000076360000}"/>
    <cellStyle name="40% - Accent2 5 2 2 3 2" xfId="12309" xr:uid="{00000000-0005-0000-0000-000077360000}"/>
    <cellStyle name="40% - Accent2 5 2 2 3 3" xfId="20883" xr:uid="{00000000-0005-0000-0000-000078360000}"/>
    <cellStyle name="40% - Accent2 5 2 2 4" xfId="6646" xr:uid="{00000000-0005-0000-0000-000079360000}"/>
    <cellStyle name="40% - Accent2 5 2 2 4 2" xfId="15078" xr:uid="{00000000-0005-0000-0000-00007A360000}"/>
    <cellStyle name="40% - Accent2 5 2 2 4 3" xfId="23652" xr:uid="{00000000-0005-0000-0000-00007B360000}"/>
    <cellStyle name="40% - Accent2 5 2 2 5" xfId="9539" xr:uid="{00000000-0005-0000-0000-00007C360000}"/>
    <cellStyle name="40% - Accent2 5 2 2 6" xfId="18113" xr:uid="{00000000-0005-0000-0000-00007D360000}"/>
    <cellStyle name="40% - Accent2 5 2 3" xfId="1685" xr:uid="{00000000-0005-0000-0000-00007E360000}"/>
    <cellStyle name="40% - Accent2 5 2 3 2" xfId="4457" xr:uid="{00000000-0005-0000-0000-00007F360000}"/>
    <cellStyle name="40% - Accent2 5 2 3 2 2" xfId="12889" xr:uid="{00000000-0005-0000-0000-000080360000}"/>
    <cellStyle name="40% - Accent2 5 2 3 2 3" xfId="21463" xr:uid="{00000000-0005-0000-0000-000081360000}"/>
    <cellStyle name="40% - Accent2 5 2 3 3" xfId="7226" xr:uid="{00000000-0005-0000-0000-000082360000}"/>
    <cellStyle name="40% - Accent2 5 2 3 3 2" xfId="15658" xr:uid="{00000000-0005-0000-0000-000083360000}"/>
    <cellStyle name="40% - Accent2 5 2 3 3 3" xfId="24232" xr:uid="{00000000-0005-0000-0000-000084360000}"/>
    <cellStyle name="40% - Accent2 5 2 3 4" xfId="10119" xr:uid="{00000000-0005-0000-0000-000085360000}"/>
    <cellStyle name="40% - Accent2 5 2 3 5" xfId="18693" xr:uid="{00000000-0005-0000-0000-000086360000}"/>
    <cellStyle name="40% - Accent2 5 2 4" xfId="3073" xr:uid="{00000000-0005-0000-0000-000087360000}"/>
    <cellStyle name="40% - Accent2 5 2 4 2" xfId="11505" xr:uid="{00000000-0005-0000-0000-000088360000}"/>
    <cellStyle name="40% - Accent2 5 2 4 3" xfId="20079" xr:uid="{00000000-0005-0000-0000-000089360000}"/>
    <cellStyle name="40% - Accent2 5 2 5" xfId="5842" xr:uid="{00000000-0005-0000-0000-00008A360000}"/>
    <cellStyle name="40% - Accent2 5 2 5 2" xfId="14274" xr:uid="{00000000-0005-0000-0000-00008B360000}"/>
    <cellStyle name="40% - Accent2 5 2 5 3" xfId="22848" xr:uid="{00000000-0005-0000-0000-00008C360000}"/>
    <cellStyle name="40% - Accent2 5 2 6" xfId="8735" xr:uid="{00000000-0005-0000-0000-00008D360000}"/>
    <cellStyle name="40% - Accent2 5 2 7" xfId="17309" xr:uid="{00000000-0005-0000-0000-00008E360000}"/>
    <cellStyle name="40% - Accent2 5 3" xfId="525" xr:uid="{00000000-0005-0000-0000-00008F360000}"/>
    <cellStyle name="40% - Accent2 5 3 2" xfId="1317" xr:uid="{00000000-0005-0000-0000-000090360000}"/>
    <cellStyle name="40% - Accent2 5 3 2 2" xfId="2702" xr:uid="{00000000-0005-0000-0000-000091360000}"/>
    <cellStyle name="40% - Accent2 5 3 2 2 2" xfId="5474" xr:uid="{00000000-0005-0000-0000-000092360000}"/>
    <cellStyle name="40% - Accent2 5 3 2 2 2 2" xfId="13906" xr:uid="{00000000-0005-0000-0000-000093360000}"/>
    <cellStyle name="40% - Accent2 5 3 2 2 2 3" xfId="22480" xr:uid="{00000000-0005-0000-0000-000094360000}"/>
    <cellStyle name="40% - Accent2 5 3 2 2 3" xfId="8243" xr:uid="{00000000-0005-0000-0000-000095360000}"/>
    <cellStyle name="40% - Accent2 5 3 2 2 3 2" xfId="16675" xr:uid="{00000000-0005-0000-0000-000096360000}"/>
    <cellStyle name="40% - Accent2 5 3 2 2 3 3" xfId="25249" xr:uid="{00000000-0005-0000-0000-000097360000}"/>
    <cellStyle name="40% - Accent2 5 3 2 2 4" xfId="11136" xr:uid="{00000000-0005-0000-0000-000098360000}"/>
    <cellStyle name="40% - Accent2 5 3 2 2 5" xfId="19710" xr:uid="{00000000-0005-0000-0000-000099360000}"/>
    <cellStyle name="40% - Accent2 5 3 2 3" xfId="4090" xr:uid="{00000000-0005-0000-0000-00009A360000}"/>
    <cellStyle name="40% - Accent2 5 3 2 3 2" xfId="12522" xr:uid="{00000000-0005-0000-0000-00009B360000}"/>
    <cellStyle name="40% - Accent2 5 3 2 3 3" xfId="21096" xr:uid="{00000000-0005-0000-0000-00009C360000}"/>
    <cellStyle name="40% - Accent2 5 3 2 4" xfId="6859" xr:uid="{00000000-0005-0000-0000-00009D360000}"/>
    <cellStyle name="40% - Accent2 5 3 2 4 2" xfId="15291" xr:uid="{00000000-0005-0000-0000-00009E360000}"/>
    <cellStyle name="40% - Accent2 5 3 2 4 3" xfId="23865" xr:uid="{00000000-0005-0000-0000-00009F360000}"/>
    <cellStyle name="40% - Accent2 5 3 2 5" xfId="9752" xr:uid="{00000000-0005-0000-0000-0000A0360000}"/>
    <cellStyle name="40% - Accent2 5 3 2 6" xfId="18326" xr:uid="{00000000-0005-0000-0000-0000A1360000}"/>
    <cellStyle name="40% - Accent2 5 3 3" xfId="1910" xr:uid="{00000000-0005-0000-0000-0000A2360000}"/>
    <cellStyle name="40% - Accent2 5 3 3 2" xfId="4682" xr:uid="{00000000-0005-0000-0000-0000A3360000}"/>
    <cellStyle name="40% - Accent2 5 3 3 2 2" xfId="13114" xr:uid="{00000000-0005-0000-0000-0000A4360000}"/>
    <cellStyle name="40% - Accent2 5 3 3 2 3" xfId="21688" xr:uid="{00000000-0005-0000-0000-0000A5360000}"/>
    <cellStyle name="40% - Accent2 5 3 3 3" xfId="7451" xr:uid="{00000000-0005-0000-0000-0000A6360000}"/>
    <cellStyle name="40% - Accent2 5 3 3 3 2" xfId="15883" xr:uid="{00000000-0005-0000-0000-0000A7360000}"/>
    <cellStyle name="40% - Accent2 5 3 3 3 3" xfId="24457" xr:uid="{00000000-0005-0000-0000-0000A8360000}"/>
    <cellStyle name="40% - Accent2 5 3 3 4" xfId="10344" xr:uid="{00000000-0005-0000-0000-0000A9360000}"/>
    <cellStyle name="40% - Accent2 5 3 3 5" xfId="18918" xr:uid="{00000000-0005-0000-0000-0000AA360000}"/>
    <cellStyle name="40% - Accent2 5 3 4" xfId="3298" xr:uid="{00000000-0005-0000-0000-0000AB360000}"/>
    <cellStyle name="40% - Accent2 5 3 4 2" xfId="11730" xr:uid="{00000000-0005-0000-0000-0000AC360000}"/>
    <cellStyle name="40% - Accent2 5 3 4 3" xfId="20304" xr:uid="{00000000-0005-0000-0000-0000AD360000}"/>
    <cellStyle name="40% - Accent2 5 3 5" xfId="6067" xr:uid="{00000000-0005-0000-0000-0000AE360000}"/>
    <cellStyle name="40% - Accent2 5 3 5 2" xfId="14499" xr:uid="{00000000-0005-0000-0000-0000AF360000}"/>
    <cellStyle name="40% - Accent2 5 3 5 3" xfId="23073" xr:uid="{00000000-0005-0000-0000-0000B0360000}"/>
    <cellStyle name="40% - Accent2 5 3 6" xfId="8960" xr:uid="{00000000-0005-0000-0000-0000B1360000}"/>
    <cellStyle name="40% - Accent2 5 3 7" xfId="17534" xr:uid="{00000000-0005-0000-0000-0000B2360000}"/>
    <cellStyle name="40% - Accent2 5 4" xfId="935" xr:uid="{00000000-0005-0000-0000-0000B3360000}"/>
    <cellStyle name="40% - Accent2 5 4 2" xfId="2320" xr:uid="{00000000-0005-0000-0000-0000B4360000}"/>
    <cellStyle name="40% - Accent2 5 4 2 2" xfId="5092" xr:uid="{00000000-0005-0000-0000-0000B5360000}"/>
    <cellStyle name="40% - Accent2 5 4 2 2 2" xfId="13524" xr:uid="{00000000-0005-0000-0000-0000B6360000}"/>
    <cellStyle name="40% - Accent2 5 4 2 2 3" xfId="22098" xr:uid="{00000000-0005-0000-0000-0000B7360000}"/>
    <cellStyle name="40% - Accent2 5 4 2 3" xfId="7861" xr:uid="{00000000-0005-0000-0000-0000B8360000}"/>
    <cellStyle name="40% - Accent2 5 4 2 3 2" xfId="16293" xr:uid="{00000000-0005-0000-0000-0000B9360000}"/>
    <cellStyle name="40% - Accent2 5 4 2 3 3" xfId="24867" xr:uid="{00000000-0005-0000-0000-0000BA360000}"/>
    <cellStyle name="40% - Accent2 5 4 2 4" xfId="10754" xr:uid="{00000000-0005-0000-0000-0000BB360000}"/>
    <cellStyle name="40% - Accent2 5 4 2 5" xfId="19328" xr:uid="{00000000-0005-0000-0000-0000BC360000}"/>
    <cellStyle name="40% - Accent2 5 4 3" xfId="3708" xr:uid="{00000000-0005-0000-0000-0000BD360000}"/>
    <cellStyle name="40% - Accent2 5 4 3 2" xfId="12140" xr:uid="{00000000-0005-0000-0000-0000BE360000}"/>
    <cellStyle name="40% - Accent2 5 4 3 3" xfId="20714" xr:uid="{00000000-0005-0000-0000-0000BF360000}"/>
    <cellStyle name="40% - Accent2 5 4 4" xfId="6477" xr:uid="{00000000-0005-0000-0000-0000C0360000}"/>
    <cellStyle name="40% - Accent2 5 4 4 2" xfId="14909" xr:uid="{00000000-0005-0000-0000-0000C1360000}"/>
    <cellStyle name="40% - Accent2 5 4 4 3" xfId="23483" xr:uid="{00000000-0005-0000-0000-0000C2360000}"/>
    <cellStyle name="40% - Accent2 5 4 5" xfId="9370" xr:uid="{00000000-0005-0000-0000-0000C3360000}"/>
    <cellStyle name="40% - Accent2 5 4 6" xfId="17944" xr:uid="{00000000-0005-0000-0000-0000C4360000}"/>
    <cellStyle name="40% - Accent2 5 5" xfId="764" xr:uid="{00000000-0005-0000-0000-0000C5360000}"/>
    <cellStyle name="40% - Accent2 5 5 2" xfId="2149" xr:uid="{00000000-0005-0000-0000-0000C6360000}"/>
    <cellStyle name="40% - Accent2 5 5 2 2" xfId="4921" xr:uid="{00000000-0005-0000-0000-0000C7360000}"/>
    <cellStyle name="40% - Accent2 5 5 2 2 2" xfId="13353" xr:uid="{00000000-0005-0000-0000-0000C8360000}"/>
    <cellStyle name="40% - Accent2 5 5 2 2 3" xfId="21927" xr:uid="{00000000-0005-0000-0000-0000C9360000}"/>
    <cellStyle name="40% - Accent2 5 5 2 3" xfId="7690" xr:uid="{00000000-0005-0000-0000-0000CA360000}"/>
    <cellStyle name="40% - Accent2 5 5 2 3 2" xfId="16122" xr:uid="{00000000-0005-0000-0000-0000CB360000}"/>
    <cellStyle name="40% - Accent2 5 5 2 3 3" xfId="24696" xr:uid="{00000000-0005-0000-0000-0000CC360000}"/>
    <cellStyle name="40% - Accent2 5 5 2 4" xfId="10583" xr:uid="{00000000-0005-0000-0000-0000CD360000}"/>
    <cellStyle name="40% - Accent2 5 5 2 5" xfId="19157" xr:uid="{00000000-0005-0000-0000-0000CE360000}"/>
    <cellStyle name="40% - Accent2 5 5 3" xfId="3537" xr:uid="{00000000-0005-0000-0000-0000CF360000}"/>
    <cellStyle name="40% - Accent2 5 5 3 2" xfId="11969" xr:uid="{00000000-0005-0000-0000-0000D0360000}"/>
    <cellStyle name="40% - Accent2 5 5 3 3" xfId="20543" xr:uid="{00000000-0005-0000-0000-0000D1360000}"/>
    <cellStyle name="40% - Accent2 5 5 4" xfId="6306" xr:uid="{00000000-0005-0000-0000-0000D2360000}"/>
    <cellStyle name="40% - Accent2 5 5 4 2" xfId="14738" xr:uid="{00000000-0005-0000-0000-0000D3360000}"/>
    <cellStyle name="40% - Accent2 5 5 4 3" xfId="23312" xr:uid="{00000000-0005-0000-0000-0000D4360000}"/>
    <cellStyle name="40% - Accent2 5 5 5" xfId="9199" xr:uid="{00000000-0005-0000-0000-0000D5360000}"/>
    <cellStyle name="40% - Accent2 5 5 6" xfId="17773" xr:uid="{00000000-0005-0000-0000-0000D6360000}"/>
    <cellStyle name="40% - Accent2 5 6" xfId="1516" xr:uid="{00000000-0005-0000-0000-0000D7360000}"/>
    <cellStyle name="40% - Accent2 5 6 2" xfId="4288" xr:uid="{00000000-0005-0000-0000-0000D8360000}"/>
    <cellStyle name="40% - Accent2 5 6 2 2" xfId="12720" xr:uid="{00000000-0005-0000-0000-0000D9360000}"/>
    <cellStyle name="40% - Accent2 5 6 2 3" xfId="21294" xr:uid="{00000000-0005-0000-0000-0000DA360000}"/>
    <cellStyle name="40% - Accent2 5 6 3" xfId="7057" xr:uid="{00000000-0005-0000-0000-0000DB360000}"/>
    <cellStyle name="40% - Accent2 5 6 3 2" xfId="15489" xr:uid="{00000000-0005-0000-0000-0000DC360000}"/>
    <cellStyle name="40% - Accent2 5 6 3 3" xfId="24063" xr:uid="{00000000-0005-0000-0000-0000DD360000}"/>
    <cellStyle name="40% - Accent2 5 6 4" xfId="9950" xr:uid="{00000000-0005-0000-0000-0000DE360000}"/>
    <cellStyle name="40% - Accent2 5 6 5" xfId="18524" xr:uid="{00000000-0005-0000-0000-0000DF360000}"/>
    <cellStyle name="40% - Accent2 5 7" xfId="2904" xr:uid="{00000000-0005-0000-0000-0000E0360000}"/>
    <cellStyle name="40% - Accent2 5 7 2" xfId="11336" xr:uid="{00000000-0005-0000-0000-0000E1360000}"/>
    <cellStyle name="40% - Accent2 5 7 3" xfId="19910" xr:uid="{00000000-0005-0000-0000-0000E2360000}"/>
    <cellStyle name="40% - Accent2 5 8" xfId="5673" xr:uid="{00000000-0005-0000-0000-0000E3360000}"/>
    <cellStyle name="40% - Accent2 5 8 2" xfId="14105" xr:uid="{00000000-0005-0000-0000-0000E4360000}"/>
    <cellStyle name="40% - Accent2 5 8 3" xfId="22679" xr:uid="{00000000-0005-0000-0000-0000E5360000}"/>
    <cellStyle name="40% - Accent2 5 9" xfId="8566" xr:uid="{00000000-0005-0000-0000-0000E6360000}"/>
    <cellStyle name="40% - Accent2 6" xfId="188" xr:uid="{00000000-0005-0000-0000-0000E7360000}"/>
    <cellStyle name="40% - Accent2 6 2" xfId="582" xr:uid="{00000000-0005-0000-0000-0000E8360000}"/>
    <cellStyle name="40% - Accent2 6 2 2" xfId="1374" xr:uid="{00000000-0005-0000-0000-0000E9360000}"/>
    <cellStyle name="40% - Accent2 6 2 2 2" xfId="2759" xr:uid="{00000000-0005-0000-0000-0000EA360000}"/>
    <cellStyle name="40% - Accent2 6 2 2 2 2" xfId="5531" xr:uid="{00000000-0005-0000-0000-0000EB360000}"/>
    <cellStyle name="40% - Accent2 6 2 2 2 2 2" xfId="13963" xr:uid="{00000000-0005-0000-0000-0000EC360000}"/>
    <cellStyle name="40% - Accent2 6 2 2 2 2 3" xfId="22537" xr:uid="{00000000-0005-0000-0000-0000ED360000}"/>
    <cellStyle name="40% - Accent2 6 2 2 2 3" xfId="8300" xr:uid="{00000000-0005-0000-0000-0000EE360000}"/>
    <cellStyle name="40% - Accent2 6 2 2 2 3 2" xfId="16732" xr:uid="{00000000-0005-0000-0000-0000EF360000}"/>
    <cellStyle name="40% - Accent2 6 2 2 2 3 3" xfId="25306" xr:uid="{00000000-0005-0000-0000-0000F0360000}"/>
    <cellStyle name="40% - Accent2 6 2 2 2 4" xfId="11193" xr:uid="{00000000-0005-0000-0000-0000F1360000}"/>
    <cellStyle name="40% - Accent2 6 2 2 2 5" xfId="19767" xr:uid="{00000000-0005-0000-0000-0000F2360000}"/>
    <cellStyle name="40% - Accent2 6 2 2 3" xfId="4147" xr:uid="{00000000-0005-0000-0000-0000F3360000}"/>
    <cellStyle name="40% - Accent2 6 2 2 3 2" xfId="12579" xr:uid="{00000000-0005-0000-0000-0000F4360000}"/>
    <cellStyle name="40% - Accent2 6 2 2 3 3" xfId="21153" xr:uid="{00000000-0005-0000-0000-0000F5360000}"/>
    <cellStyle name="40% - Accent2 6 2 2 4" xfId="6916" xr:uid="{00000000-0005-0000-0000-0000F6360000}"/>
    <cellStyle name="40% - Accent2 6 2 2 4 2" xfId="15348" xr:uid="{00000000-0005-0000-0000-0000F7360000}"/>
    <cellStyle name="40% - Accent2 6 2 2 4 3" xfId="23922" xr:uid="{00000000-0005-0000-0000-0000F8360000}"/>
    <cellStyle name="40% - Accent2 6 2 2 5" xfId="9809" xr:uid="{00000000-0005-0000-0000-0000F9360000}"/>
    <cellStyle name="40% - Accent2 6 2 2 6" xfId="18383" xr:uid="{00000000-0005-0000-0000-0000FA360000}"/>
    <cellStyle name="40% - Accent2 6 2 3" xfId="1967" xr:uid="{00000000-0005-0000-0000-0000FB360000}"/>
    <cellStyle name="40% - Accent2 6 2 3 2" xfId="4739" xr:uid="{00000000-0005-0000-0000-0000FC360000}"/>
    <cellStyle name="40% - Accent2 6 2 3 2 2" xfId="13171" xr:uid="{00000000-0005-0000-0000-0000FD360000}"/>
    <cellStyle name="40% - Accent2 6 2 3 2 3" xfId="21745" xr:uid="{00000000-0005-0000-0000-0000FE360000}"/>
    <cellStyle name="40% - Accent2 6 2 3 3" xfId="7508" xr:uid="{00000000-0005-0000-0000-0000FF360000}"/>
    <cellStyle name="40% - Accent2 6 2 3 3 2" xfId="15940" xr:uid="{00000000-0005-0000-0000-000000370000}"/>
    <cellStyle name="40% - Accent2 6 2 3 3 3" xfId="24514" xr:uid="{00000000-0005-0000-0000-000001370000}"/>
    <cellStyle name="40% - Accent2 6 2 3 4" xfId="10401" xr:uid="{00000000-0005-0000-0000-000002370000}"/>
    <cellStyle name="40% - Accent2 6 2 3 5" xfId="18975" xr:uid="{00000000-0005-0000-0000-000003370000}"/>
    <cellStyle name="40% - Accent2 6 2 4" xfId="3355" xr:uid="{00000000-0005-0000-0000-000004370000}"/>
    <cellStyle name="40% - Accent2 6 2 4 2" xfId="11787" xr:uid="{00000000-0005-0000-0000-000005370000}"/>
    <cellStyle name="40% - Accent2 6 2 4 3" xfId="20361" xr:uid="{00000000-0005-0000-0000-000006370000}"/>
    <cellStyle name="40% - Accent2 6 2 5" xfId="6124" xr:uid="{00000000-0005-0000-0000-000007370000}"/>
    <cellStyle name="40% - Accent2 6 2 5 2" xfId="14556" xr:uid="{00000000-0005-0000-0000-000008370000}"/>
    <cellStyle name="40% - Accent2 6 2 5 3" xfId="23130" xr:uid="{00000000-0005-0000-0000-000009370000}"/>
    <cellStyle name="40% - Accent2 6 2 6" xfId="9017" xr:uid="{00000000-0005-0000-0000-00000A370000}"/>
    <cellStyle name="40% - Accent2 6 2 7" xfId="17591" xr:uid="{00000000-0005-0000-0000-00000B370000}"/>
    <cellStyle name="40% - Accent2 6 3" xfId="992" xr:uid="{00000000-0005-0000-0000-00000C370000}"/>
    <cellStyle name="40% - Accent2 6 3 2" xfId="2377" xr:uid="{00000000-0005-0000-0000-00000D370000}"/>
    <cellStyle name="40% - Accent2 6 3 2 2" xfId="5149" xr:uid="{00000000-0005-0000-0000-00000E370000}"/>
    <cellStyle name="40% - Accent2 6 3 2 2 2" xfId="13581" xr:uid="{00000000-0005-0000-0000-00000F370000}"/>
    <cellStyle name="40% - Accent2 6 3 2 2 3" xfId="22155" xr:uid="{00000000-0005-0000-0000-000010370000}"/>
    <cellStyle name="40% - Accent2 6 3 2 3" xfId="7918" xr:uid="{00000000-0005-0000-0000-000011370000}"/>
    <cellStyle name="40% - Accent2 6 3 2 3 2" xfId="16350" xr:uid="{00000000-0005-0000-0000-000012370000}"/>
    <cellStyle name="40% - Accent2 6 3 2 3 3" xfId="24924" xr:uid="{00000000-0005-0000-0000-000013370000}"/>
    <cellStyle name="40% - Accent2 6 3 2 4" xfId="10811" xr:uid="{00000000-0005-0000-0000-000014370000}"/>
    <cellStyle name="40% - Accent2 6 3 2 5" xfId="19385" xr:uid="{00000000-0005-0000-0000-000015370000}"/>
    <cellStyle name="40% - Accent2 6 3 3" xfId="3765" xr:uid="{00000000-0005-0000-0000-000016370000}"/>
    <cellStyle name="40% - Accent2 6 3 3 2" xfId="12197" xr:uid="{00000000-0005-0000-0000-000017370000}"/>
    <cellStyle name="40% - Accent2 6 3 3 3" xfId="20771" xr:uid="{00000000-0005-0000-0000-000018370000}"/>
    <cellStyle name="40% - Accent2 6 3 4" xfId="6534" xr:uid="{00000000-0005-0000-0000-000019370000}"/>
    <cellStyle name="40% - Accent2 6 3 4 2" xfId="14966" xr:uid="{00000000-0005-0000-0000-00001A370000}"/>
    <cellStyle name="40% - Accent2 6 3 4 3" xfId="23540" xr:uid="{00000000-0005-0000-0000-00001B370000}"/>
    <cellStyle name="40% - Accent2 6 3 5" xfId="9427" xr:uid="{00000000-0005-0000-0000-00001C370000}"/>
    <cellStyle name="40% - Accent2 6 3 6" xfId="18001" xr:uid="{00000000-0005-0000-0000-00001D370000}"/>
    <cellStyle name="40% - Accent2 6 4" xfId="821" xr:uid="{00000000-0005-0000-0000-00001E370000}"/>
    <cellStyle name="40% - Accent2 6 4 2" xfId="2206" xr:uid="{00000000-0005-0000-0000-00001F370000}"/>
    <cellStyle name="40% - Accent2 6 4 2 2" xfId="4978" xr:uid="{00000000-0005-0000-0000-000020370000}"/>
    <cellStyle name="40% - Accent2 6 4 2 2 2" xfId="13410" xr:uid="{00000000-0005-0000-0000-000021370000}"/>
    <cellStyle name="40% - Accent2 6 4 2 2 3" xfId="21984" xr:uid="{00000000-0005-0000-0000-000022370000}"/>
    <cellStyle name="40% - Accent2 6 4 2 3" xfId="7747" xr:uid="{00000000-0005-0000-0000-000023370000}"/>
    <cellStyle name="40% - Accent2 6 4 2 3 2" xfId="16179" xr:uid="{00000000-0005-0000-0000-000024370000}"/>
    <cellStyle name="40% - Accent2 6 4 2 3 3" xfId="24753" xr:uid="{00000000-0005-0000-0000-000025370000}"/>
    <cellStyle name="40% - Accent2 6 4 2 4" xfId="10640" xr:uid="{00000000-0005-0000-0000-000026370000}"/>
    <cellStyle name="40% - Accent2 6 4 2 5" xfId="19214" xr:uid="{00000000-0005-0000-0000-000027370000}"/>
    <cellStyle name="40% - Accent2 6 4 3" xfId="3594" xr:uid="{00000000-0005-0000-0000-000028370000}"/>
    <cellStyle name="40% - Accent2 6 4 3 2" xfId="12026" xr:uid="{00000000-0005-0000-0000-000029370000}"/>
    <cellStyle name="40% - Accent2 6 4 3 3" xfId="20600" xr:uid="{00000000-0005-0000-0000-00002A370000}"/>
    <cellStyle name="40% - Accent2 6 4 4" xfId="6363" xr:uid="{00000000-0005-0000-0000-00002B370000}"/>
    <cellStyle name="40% - Accent2 6 4 4 2" xfId="14795" xr:uid="{00000000-0005-0000-0000-00002C370000}"/>
    <cellStyle name="40% - Accent2 6 4 4 3" xfId="23369" xr:uid="{00000000-0005-0000-0000-00002D370000}"/>
    <cellStyle name="40% - Accent2 6 4 5" xfId="9256" xr:uid="{00000000-0005-0000-0000-00002E370000}"/>
    <cellStyle name="40% - Accent2 6 4 6" xfId="17830" xr:uid="{00000000-0005-0000-0000-00002F370000}"/>
    <cellStyle name="40% - Accent2 6 5" xfId="1573" xr:uid="{00000000-0005-0000-0000-000030370000}"/>
    <cellStyle name="40% - Accent2 6 5 2" xfId="4345" xr:uid="{00000000-0005-0000-0000-000031370000}"/>
    <cellStyle name="40% - Accent2 6 5 2 2" xfId="12777" xr:uid="{00000000-0005-0000-0000-000032370000}"/>
    <cellStyle name="40% - Accent2 6 5 2 3" xfId="21351" xr:uid="{00000000-0005-0000-0000-000033370000}"/>
    <cellStyle name="40% - Accent2 6 5 3" xfId="7114" xr:uid="{00000000-0005-0000-0000-000034370000}"/>
    <cellStyle name="40% - Accent2 6 5 3 2" xfId="15546" xr:uid="{00000000-0005-0000-0000-000035370000}"/>
    <cellStyle name="40% - Accent2 6 5 3 3" xfId="24120" xr:uid="{00000000-0005-0000-0000-000036370000}"/>
    <cellStyle name="40% - Accent2 6 5 4" xfId="10007" xr:uid="{00000000-0005-0000-0000-000037370000}"/>
    <cellStyle name="40% - Accent2 6 5 5" xfId="18581" xr:uid="{00000000-0005-0000-0000-000038370000}"/>
    <cellStyle name="40% - Accent2 6 6" xfId="2961" xr:uid="{00000000-0005-0000-0000-000039370000}"/>
    <cellStyle name="40% - Accent2 6 6 2" xfId="11393" xr:uid="{00000000-0005-0000-0000-00003A370000}"/>
    <cellStyle name="40% - Accent2 6 6 3" xfId="19967" xr:uid="{00000000-0005-0000-0000-00003B370000}"/>
    <cellStyle name="40% - Accent2 6 7" xfId="5730" xr:uid="{00000000-0005-0000-0000-00003C370000}"/>
    <cellStyle name="40% - Accent2 6 7 2" xfId="14162" xr:uid="{00000000-0005-0000-0000-00003D370000}"/>
    <cellStyle name="40% - Accent2 6 7 3" xfId="22736" xr:uid="{00000000-0005-0000-0000-00003E370000}"/>
    <cellStyle name="40% - Accent2 6 8" xfId="8623" xr:uid="{00000000-0005-0000-0000-00003F370000}"/>
    <cellStyle name="40% - Accent2 6 9" xfId="17197" xr:uid="{00000000-0005-0000-0000-000040370000}"/>
    <cellStyle name="40% - Accent2 7" xfId="244" xr:uid="{00000000-0005-0000-0000-000041370000}"/>
    <cellStyle name="40% - Accent2 7 2" xfId="469" xr:uid="{00000000-0005-0000-0000-000042370000}"/>
    <cellStyle name="40% - Accent2 7 2 2" xfId="1261" xr:uid="{00000000-0005-0000-0000-000043370000}"/>
    <cellStyle name="40% - Accent2 7 2 2 2" xfId="2646" xr:uid="{00000000-0005-0000-0000-000044370000}"/>
    <cellStyle name="40% - Accent2 7 2 2 2 2" xfId="5418" xr:uid="{00000000-0005-0000-0000-000045370000}"/>
    <cellStyle name="40% - Accent2 7 2 2 2 2 2" xfId="13850" xr:uid="{00000000-0005-0000-0000-000046370000}"/>
    <cellStyle name="40% - Accent2 7 2 2 2 2 3" xfId="22424" xr:uid="{00000000-0005-0000-0000-000047370000}"/>
    <cellStyle name="40% - Accent2 7 2 2 2 3" xfId="8187" xr:uid="{00000000-0005-0000-0000-000048370000}"/>
    <cellStyle name="40% - Accent2 7 2 2 2 3 2" xfId="16619" xr:uid="{00000000-0005-0000-0000-000049370000}"/>
    <cellStyle name="40% - Accent2 7 2 2 2 3 3" xfId="25193" xr:uid="{00000000-0005-0000-0000-00004A370000}"/>
    <cellStyle name="40% - Accent2 7 2 2 2 4" xfId="11080" xr:uid="{00000000-0005-0000-0000-00004B370000}"/>
    <cellStyle name="40% - Accent2 7 2 2 2 5" xfId="19654" xr:uid="{00000000-0005-0000-0000-00004C370000}"/>
    <cellStyle name="40% - Accent2 7 2 2 3" xfId="4034" xr:uid="{00000000-0005-0000-0000-00004D370000}"/>
    <cellStyle name="40% - Accent2 7 2 2 3 2" xfId="12466" xr:uid="{00000000-0005-0000-0000-00004E370000}"/>
    <cellStyle name="40% - Accent2 7 2 2 3 3" xfId="21040" xr:uid="{00000000-0005-0000-0000-00004F370000}"/>
    <cellStyle name="40% - Accent2 7 2 2 4" xfId="6803" xr:uid="{00000000-0005-0000-0000-000050370000}"/>
    <cellStyle name="40% - Accent2 7 2 2 4 2" xfId="15235" xr:uid="{00000000-0005-0000-0000-000051370000}"/>
    <cellStyle name="40% - Accent2 7 2 2 4 3" xfId="23809" xr:uid="{00000000-0005-0000-0000-000052370000}"/>
    <cellStyle name="40% - Accent2 7 2 2 5" xfId="9696" xr:uid="{00000000-0005-0000-0000-000053370000}"/>
    <cellStyle name="40% - Accent2 7 2 2 6" xfId="18270" xr:uid="{00000000-0005-0000-0000-000054370000}"/>
    <cellStyle name="40% - Accent2 7 2 3" xfId="1854" xr:uid="{00000000-0005-0000-0000-000055370000}"/>
    <cellStyle name="40% - Accent2 7 2 3 2" xfId="4626" xr:uid="{00000000-0005-0000-0000-000056370000}"/>
    <cellStyle name="40% - Accent2 7 2 3 2 2" xfId="13058" xr:uid="{00000000-0005-0000-0000-000057370000}"/>
    <cellStyle name="40% - Accent2 7 2 3 2 3" xfId="21632" xr:uid="{00000000-0005-0000-0000-000058370000}"/>
    <cellStyle name="40% - Accent2 7 2 3 3" xfId="7395" xr:uid="{00000000-0005-0000-0000-000059370000}"/>
    <cellStyle name="40% - Accent2 7 2 3 3 2" xfId="15827" xr:uid="{00000000-0005-0000-0000-00005A370000}"/>
    <cellStyle name="40% - Accent2 7 2 3 3 3" xfId="24401" xr:uid="{00000000-0005-0000-0000-00005B370000}"/>
    <cellStyle name="40% - Accent2 7 2 3 4" xfId="10288" xr:uid="{00000000-0005-0000-0000-00005C370000}"/>
    <cellStyle name="40% - Accent2 7 2 3 5" xfId="18862" xr:uid="{00000000-0005-0000-0000-00005D370000}"/>
    <cellStyle name="40% - Accent2 7 2 4" xfId="3242" xr:uid="{00000000-0005-0000-0000-00005E370000}"/>
    <cellStyle name="40% - Accent2 7 2 4 2" xfId="11674" xr:uid="{00000000-0005-0000-0000-00005F370000}"/>
    <cellStyle name="40% - Accent2 7 2 4 3" xfId="20248" xr:uid="{00000000-0005-0000-0000-000060370000}"/>
    <cellStyle name="40% - Accent2 7 2 5" xfId="6011" xr:uid="{00000000-0005-0000-0000-000061370000}"/>
    <cellStyle name="40% - Accent2 7 2 5 2" xfId="14443" xr:uid="{00000000-0005-0000-0000-000062370000}"/>
    <cellStyle name="40% - Accent2 7 2 5 3" xfId="23017" xr:uid="{00000000-0005-0000-0000-000063370000}"/>
    <cellStyle name="40% - Accent2 7 2 6" xfId="8904" xr:uid="{00000000-0005-0000-0000-000064370000}"/>
    <cellStyle name="40% - Accent2 7 2 7" xfId="17478" xr:uid="{00000000-0005-0000-0000-000065370000}"/>
    <cellStyle name="40% - Accent2 7 3" xfId="1048" xr:uid="{00000000-0005-0000-0000-000066370000}"/>
    <cellStyle name="40% - Accent2 7 3 2" xfId="2433" xr:uid="{00000000-0005-0000-0000-000067370000}"/>
    <cellStyle name="40% - Accent2 7 3 2 2" xfId="5205" xr:uid="{00000000-0005-0000-0000-000068370000}"/>
    <cellStyle name="40% - Accent2 7 3 2 2 2" xfId="13637" xr:uid="{00000000-0005-0000-0000-000069370000}"/>
    <cellStyle name="40% - Accent2 7 3 2 2 3" xfId="22211" xr:uid="{00000000-0005-0000-0000-00006A370000}"/>
    <cellStyle name="40% - Accent2 7 3 2 3" xfId="7974" xr:uid="{00000000-0005-0000-0000-00006B370000}"/>
    <cellStyle name="40% - Accent2 7 3 2 3 2" xfId="16406" xr:uid="{00000000-0005-0000-0000-00006C370000}"/>
    <cellStyle name="40% - Accent2 7 3 2 3 3" xfId="24980" xr:uid="{00000000-0005-0000-0000-00006D370000}"/>
    <cellStyle name="40% - Accent2 7 3 2 4" xfId="10867" xr:uid="{00000000-0005-0000-0000-00006E370000}"/>
    <cellStyle name="40% - Accent2 7 3 2 5" xfId="19441" xr:uid="{00000000-0005-0000-0000-00006F370000}"/>
    <cellStyle name="40% - Accent2 7 3 3" xfId="3821" xr:uid="{00000000-0005-0000-0000-000070370000}"/>
    <cellStyle name="40% - Accent2 7 3 3 2" xfId="12253" xr:uid="{00000000-0005-0000-0000-000071370000}"/>
    <cellStyle name="40% - Accent2 7 3 3 3" xfId="20827" xr:uid="{00000000-0005-0000-0000-000072370000}"/>
    <cellStyle name="40% - Accent2 7 3 4" xfId="6590" xr:uid="{00000000-0005-0000-0000-000073370000}"/>
    <cellStyle name="40% - Accent2 7 3 4 2" xfId="15022" xr:uid="{00000000-0005-0000-0000-000074370000}"/>
    <cellStyle name="40% - Accent2 7 3 4 3" xfId="23596" xr:uid="{00000000-0005-0000-0000-000075370000}"/>
    <cellStyle name="40% - Accent2 7 3 5" xfId="9483" xr:uid="{00000000-0005-0000-0000-000076370000}"/>
    <cellStyle name="40% - Accent2 7 3 6" xfId="18057" xr:uid="{00000000-0005-0000-0000-000077370000}"/>
    <cellStyle name="40% - Accent2 7 4" xfId="708" xr:uid="{00000000-0005-0000-0000-000078370000}"/>
    <cellStyle name="40% - Accent2 7 4 2" xfId="2093" xr:uid="{00000000-0005-0000-0000-000079370000}"/>
    <cellStyle name="40% - Accent2 7 4 2 2" xfId="4865" xr:uid="{00000000-0005-0000-0000-00007A370000}"/>
    <cellStyle name="40% - Accent2 7 4 2 2 2" xfId="13297" xr:uid="{00000000-0005-0000-0000-00007B370000}"/>
    <cellStyle name="40% - Accent2 7 4 2 2 3" xfId="21871" xr:uid="{00000000-0005-0000-0000-00007C370000}"/>
    <cellStyle name="40% - Accent2 7 4 2 3" xfId="7634" xr:uid="{00000000-0005-0000-0000-00007D370000}"/>
    <cellStyle name="40% - Accent2 7 4 2 3 2" xfId="16066" xr:uid="{00000000-0005-0000-0000-00007E370000}"/>
    <cellStyle name="40% - Accent2 7 4 2 3 3" xfId="24640" xr:uid="{00000000-0005-0000-0000-00007F370000}"/>
    <cellStyle name="40% - Accent2 7 4 2 4" xfId="10527" xr:uid="{00000000-0005-0000-0000-000080370000}"/>
    <cellStyle name="40% - Accent2 7 4 2 5" xfId="19101" xr:uid="{00000000-0005-0000-0000-000081370000}"/>
    <cellStyle name="40% - Accent2 7 4 3" xfId="3481" xr:uid="{00000000-0005-0000-0000-000082370000}"/>
    <cellStyle name="40% - Accent2 7 4 3 2" xfId="11913" xr:uid="{00000000-0005-0000-0000-000083370000}"/>
    <cellStyle name="40% - Accent2 7 4 3 3" xfId="20487" xr:uid="{00000000-0005-0000-0000-000084370000}"/>
    <cellStyle name="40% - Accent2 7 4 4" xfId="6250" xr:uid="{00000000-0005-0000-0000-000085370000}"/>
    <cellStyle name="40% - Accent2 7 4 4 2" xfId="14682" xr:uid="{00000000-0005-0000-0000-000086370000}"/>
    <cellStyle name="40% - Accent2 7 4 4 3" xfId="23256" xr:uid="{00000000-0005-0000-0000-000087370000}"/>
    <cellStyle name="40% - Accent2 7 4 5" xfId="9143" xr:uid="{00000000-0005-0000-0000-000088370000}"/>
    <cellStyle name="40% - Accent2 7 4 6" xfId="17717" xr:uid="{00000000-0005-0000-0000-000089370000}"/>
    <cellStyle name="40% - Accent2 7 5" xfId="1629" xr:uid="{00000000-0005-0000-0000-00008A370000}"/>
    <cellStyle name="40% - Accent2 7 5 2" xfId="4401" xr:uid="{00000000-0005-0000-0000-00008B370000}"/>
    <cellStyle name="40% - Accent2 7 5 2 2" xfId="12833" xr:uid="{00000000-0005-0000-0000-00008C370000}"/>
    <cellStyle name="40% - Accent2 7 5 2 3" xfId="21407" xr:uid="{00000000-0005-0000-0000-00008D370000}"/>
    <cellStyle name="40% - Accent2 7 5 3" xfId="7170" xr:uid="{00000000-0005-0000-0000-00008E370000}"/>
    <cellStyle name="40% - Accent2 7 5 3 2" xfId="15602" xr:uid="{00000000-0005-0000-0000-00008F370000}"/>
    <cellStyle name="40% - Accent2 7 5 3 3" xfId="24176" xr:uid="{00000000-0005-0000-0000-000090370000}"/>
    <cellStyle name="40% - Accent2 7 5 4" xfId="10063" xr:uid="{00000000-0005-0000-0000-000091370000}"/>
    <cellStyle name="40% - Accent2 7 5 5" xfId="18637" xr:uid="{00000000-0005-0000-0000-000092370000}"/>
    <cellStyle name="40% - Accent2 7 6" xfId="3017" xr:uid="{00000000-0005-0000-0000-000093370000}"/>
    <cellStyle name="40% - Accent2 7 6 2" xfId="11449" xr:uid="{00000000-0005-0000-0000-000094370000}"/>
    <cellStyle name="40% - Accent2 7 6 3" xfId="20023" xr:uid="{00000000-0005-0000-0000-000095370000}"/>
    <cellStyle name="40% - Accent2 7 7" xfId="5786" xr:uid="{00000000-0005-0000-0000-000096370000}"/>
    <cellStyle name="40% - Accent2 7 7 2" xfId="14218" xr:uid="{00000000-0005-0000-0000-000097370000}"/>
    <cellStyle name="40% - Accent2 7 7 3" xfId="22792" xr:uid="{00000000-0005-0000-0000-000098370000}"/>
    <cellStyle name="40% - Accent2 7 8" xfId="8679" xr:uid="{00000000-0005-0000-0000-000099370000}"/>
    <cellStyle name="40% - Accent2 7 9" xfId="17253" xr:uid="{00000000-0005-0000-0000-00009A370000}"/>
    <cellStyle name="40% - Accent2 8" xfId="357" xr:uid="{00000000-0005-0000-0000-00009B370000}"/>
    <cellStyle name="40% - Accent2 8 2" xfId="640" xr:uid="{00000000-0005-0000-0000-00009C370000}"/>
    <cellStyle name="40% - Accent2 8 2 2" xfId="1430" xr:uid="{00000000-0005-0000-0000-00009D370000}"/>
    <cellStyle name="40% - Accent2 8 2 2 2" xfId="2815" xr:uid="{00000000-0005-0000-0000-00009E370000}"/>
    <cellStyle name="40% - Accent2 8 2 2 2 2" xfId="5587" xr:uid="{00000000-0005-0000-0000-00009F370000}"/>
    <cellStyle name="40% - Accent2 8 2 2 2 2 2" xfId="14019" xr:uid="{00000000-0005-0000-0000-0000A0370000}"/>
    <cellStyle name="40% - Accent2 8 2 2 2 2 3" xfId="22593" xr:uid="{00000000-0005-0000-0000-0000A1370000}"/>
    <cellStyle name="40% - Accent2 8 2 2 2 3" xfId="8356" xr:uid="{00000000-0005-0000-0000-0000A2370000}"/>
    <cellStyle name="40% - Accent2 8 2 2 2 3 2" xfId="16788" xr:uid="{00000000-0005-0000-0000-0000A3370000}"/>
    <cellStyle name="40% - Accent2 8 2 2 2 3 3" xfId="25362" xr:uid="{00000000-0005-0000-0000-0000A4370000}"/>
    <cellStyle name="40% - Accent2 8 2 2 2 4" xfId="11249" xr:uid="{00000000-0005-0000-0000-0000A5370000}"/>
    <cellStyle name="40% - Accent2 8 2 2 2 5" xfId="19823" xr:uid="{00000000-0005-0000-0000-0000A6370000}"/>
    <cellStyle name="40% - Accent2 8 2 2 3" xfId="4203" xr:uid="{00000000-0005-0000-0000-0000A7370000}"/>
    <cellStyle name="40% - Accent2 8 2 2 3 2" xfId="12635" xr:uid="{00000000-0005-0000-0000-0000A8370000}"/>
    <cellStyle name="40% - Accent2 8 2 2 3 3" xfId="21209" xr:uid="{00000000-0005-0000-0000-0000A9370000}"/>
    <cellStyle name="40% - Accent2 8 2 2 4" xfId="6972" xr:uid="{00000000-0005-0000-0000-0000AA370000}"/>
    <cellStyle name="40% - Accent2 8 2 2 4 2" xfId="15404" xr:uid="{00000000-0005-0000-0000-0000AB370000}"/>
    <cellStyle name="40% - Accent2 8 2 2 4 3" xfId="23978" xr:uid="{00000000-0005-0000-0000-0000AC370000}"/>
    <cellStyle name="40% - Accent2 8 2 2 5" xfId="9865" xr:uid="{00000000-0005-0000-0000-0000AD370000}"/>
    <cellStyle name="40% - Accent2 8 2 2 6" xfId="18439" xr:uid="{00000000-0005-0000-0000-0000AE370000}"/>
    <cellStyle name="40% - Accent2 8 2 3" xfId="2025" xr:uid="{00000000-0005-0000-0000-0000AF370000}"/>
    <cellStyle name="40% - Accent2 8 2 3 2" xfId="4797" xr:uid="{00000000-0005-0000-0000-0000B0370000}"/>
    <cellStyle name="40% - Accent2 8 2 3 2 2" xfId="13229" xr:uid="{00000000-0005-0000-0000-0000B1370000}"/>
    <cellStyle name="40% - Accent2 8 2 3 2 3" xfId="21803" xr:uid="{00000000-0005-0000-0000-0000B2370000}"/>
    <cellStyle name="40% - Accent2 8 2 3 3" xfId="7566" xr:uid="{00000000-0005-0000-0000-0000B3370000}"/>
    <cellStyle name="40% - Accent2 8 2 3 3 2" xfId="15998" xr:uid="{00000000-0005-0000-0000-0000B4370000}"/>
    <cellStyle name="40% - Accent2 8 2 3 3 3" xfId="24572" xr:uid="{00000000-0005-0000-0000-0000B5370000}"/>
    <cellStyle name="40% - Accent2 8 2 3 4" xfId="10459" xr:uid="{00000000-0005-0000-0000-0000B6370000}"/>
    <cellStyle name="40% - Accent2 8 2 3 5" xfId="19033" xr:uid="{00000000-0005-0000-0000-0000B7370000}"/>
    <cellStyle name="40% - Accent2 8 2 4" xfId="3413" xr:uid="{00000000-0005-0000-0000-0000B8370000}"/>
    <cellStyle name="40% - Accent2 8 2 4 2" xfId="11845" xr:uid="{00000000-0005-0000-0000-0000B9370000}"/>
    <cellStyle name="40% - Accent2 8 2 4 3" xfId="20419" xr:uid="{00000000-0005-0000-0000-0000BA370000}"/>
    <cellStyle name="40% - Accent2 8 2 5" xfId="6182" xr:uid="{00000000-0005-0000-0000-0000BB370000}"/>
    <cellStyle name="40% - Accent2 8 2 5 2" xfId="14614" xr:uid="{00000000-0005-0000-0000-0000BC370000}"/>
    <cellStyle name="40% - Accent2 8 2 5 3" xfId="23188" xr:uid="{00000000-0005-0000-0000-0000BD370000}"/>
    <cellStyle name="40% - Accent2 8 2 6" xfId="9075" xr:uid="{00000000-0005-0000-0000-0000BE370000}"/>
    <cellStyle name="40% - Accent2 8 2 7" xfId="17649" xr:uid="{00000000-0005-0000-0000-0000BF370000}"/>
    <cellStyle name="40% - Accent2 8 3" xfId="879" xr:uid="{00000000-0005-0000-0000-0000C0370000}"/>
    <cellStyle name="40% - Accent2 8 3 2" xfId="2264" xr:uid="{00000000-0005-0000-0000-0000C1370000}"/>
    <cellStyle name="40% - Accent2 8 3 2 2" xfId="5036" xr:uid="{00000000-0005-0000-0000-0000C2370000}"/>
    <cellStyle name="40% - Accent2 8 3 2 2 2" xfId="13468" xr:uid="{00000000-0005-0000-0000-0000C3370000}"/>
    <cellStyle name="40% - Accent2 8 3 2 2 3" xfId="22042" xr:uid="{00000000-0005-0000-0000-0000C4370000}"/>
    <cellStyle name="40% - Accent2 8 3 2 3" xfId="7805" xr:uid="{00000000-0005-0000-0000-0000C5370000}"/>
    <cellStyle name="40% - Accent2 8 3 2 3 2" xfId="16237" xr:uid="{00000000-0005-0000-0000-0000C6370000}"/>
    <cellStyle name="40% - Accent2 8 3 2 3 3" xfId="24811" xr:uid="{00000000-0005-0000-0000-0000C7370000}"/>
    <cellStyle name="40% - Accent2 8 3 2 4" xfId="10698" xr:uid="{00000000-0005-0000-0000-0000C8370000}"/>
    <cellStyle name="40% - Accent2 8 3 2 5" xfId="19272" xr:uid="{00000000-0005-0000-0000-0000C9370000}"/>
    <cellStyle name="40% - Accent2 8 3 3" xfId="3652" xr:uid="{00000000-0005-0000-0000-0000CA370000}"/>
    <cellStyle name="40% - Accent2 8 3 3 2" xfId="12084" xr:uid="{00000000-0005-0000-0000-0000CB370000}"/>
    <cellStyle name="40% - Accent2 8 3 3 3" xfId="20658" xr:uid="{00000000-0005-0000-0000-0000CC370000}"/>
    <cellStyle name="40% - Accent2 8 3 4" xfId="6421" xr:uid="{00000000-0005-0000-0000-0000CD370000}"/>
    <cellStyle name="40% - Accent2 8 3 4 2" xfId="14853" xr:uid="{00000000-0005-0000-0000-0000CE370000}"/>
    <cellStyle name="40% - Accent2 8 3 4 3" xfId="23427" xr:uid="{00000000-0005-0000-0000-0000CF370000}"/>
    <cellStyle name="40% - Accent2 8 3 5" xfId="9314" xr:uid="{00000000-0005-0000-0000-0000D0370000}"/>
    <cellStyle name="40% - Accent2 8 3 6" xfId="17888" xr:uid="{00000000-0005-0000-0000-0000D1370000}"/>
    <cellStyle name="40% - Accent2 8 4" xfId="1742" xr:uid="{00000000-0005-0000-0000-0000D2370000}"/>
    <cellStyle name="40% - Accent2 8 4 2" xfId="4514" xr:uid="{00000000-0005-0000-0000-0000D3370000}"/>
    <cellStyle name="40% - Accent2 8 4 2 2" xfId="12946" xr:uid="{00000000-0005-0000-0000-0000D4370000}"/>
    <cellStyle name="40% - Accent2 8 4 2 3" xfId="21520" xr:uid="{00000000-0005-0000-0000-0000D5370000}"/>
    <cellStyle name="40% - Accent2 8 4 3" xfId="7283" xr:uid="{00000000-0005-0000-0000-0000D6370000}"/>
    <cellStyle name="40% - Accent2 8 4 3 2" xfId="15715" xr:uid="{00000000-0005-0000-0000-0000D7370000}"/>
    <cellStyle name="40% - Accent2 8 4 3 3" xfId="24289" xr:uid="{00000000-0005-0000-0000-0000D8370000}"/>
    <cellStyle name="40% - Accent2 8 4 4" xfId="10176" xr:uid="{00000000-0005-0000-0000-0000D9370000}"/>
    <cellStyle name="40% - Accent2 8 4 5" xfId="18750" xr:uid="{00000000-0005-0000-0000-0000DA370000}"/>
    <cellStyle name="40% - Accent2 8 5" xfId="3130" xr:uid="{00000000-0005-0000-0000-0000DB370000}"/>
    <cellStyle name="40% - Accent2 8 5 2" xfId="11562" xr:uid="{00000000-0005-0000-0000-0000DC370000}"/>
    <cellStyle name="40% - Accent2 8 5 3" xfId="20136" xr:uid="{00000000-0005-0000-0000-0000DD370000}"/>
    <cellStyle name="40% - Accent2 8 6" xfId="5899" xr:uid="{00000000-0005-0000-0000-0000DE370000}"/>
    <cellStyle name="40% - Accent2 8 6 2" xfId="14331" xr:uid="{00000000-0005-0000-0000-0000DF370000}"/>
    <cellStyle name="40% - Accent2 8 6 3" xfId="22905" xr:uid="{00000000-0005-0000-0000-0000E0370000}"/>
    <cellStyle name="40% - Accent2 8 7" xfId="8792" xr:uid="{00000000-0005-0000-0000-0000E1370000}"/>
    <cellStyle name="40% - Accent2 8 8" xfId="17366" xr:uid="{00000000-0005-0000-0000-0000E2370000}"/>
    <cellStyle name="40% - Accent2 9" xfId="413" xr:uid="{00000000-0005-0000-0000-0000E3370000}"/>
    <cellStyle name="40% - Accent2 9 2" xfId="1205" xr:uid="{00000000-0005-0000-0000-0000E4370000}"/>
    <cellStyle name="40% - Accent2 9 2 2" xfId="2590" xr:uid="{00000000-0005-0000-0000-0000E5370000}"/>
    <cellStyle name="40% - Accent2 9 2 2 2" xfId="5362" xr:uid="{00000000-0005-0000-0000-0000E6370000}"/>
    <cellStyle name="40% - Accent2 9 2 2 2 2" xfId="13794" xr:uid="{00000000-0005-0000-0000-0000E7370000}"/>
    <cellStyle name="40% - Accent2 9 2 2 2 3" xfId="22368" xr:uid="{00000000-0005-0000-0000-0000E8370000}"/>
    <cellStyle name="40% - Accent2 9 2 2 3" xfId="8131" xr:uid="{00000000-0005-0000-0000-0000E9370000}"/>
    <cellStyle name="40% - Accent2 9 2 2 3 2" xfId="16563" xr:uid="{00000000-0005-0000-0000-0000EA370000}"/>
    <cellStyle name="40% - Accent2 9 2 2 3 3" xfId="25137" xr:uid="{00000000-0005-0000-0000-0000EB370000}"/>
    <cellStyle name="40% - Accent2 9 2 2 4" xfId="11024" xr:uid="{00000000-0005-0000-0000-0000EC370000}"/>
    <cellStyle name="40% - Accent2 9 2 2 5" xfId="19598" xr:uid="{00000000-0005-0000-0000-0000ED370000}"/>
    <cellStyle name="40% - Accent2 9 2 3" xfId="3978" xr:uid="{00000000-0005-0000-0000-0000EE370000}"/>
    <cellStyle name="40% - Accent2 9 2 3 2" xfId="12410" xr:uid="{00000000-0005-0000-0000-0000EF370000}"/>
    <cellStyle name="40% - Accent2 9 2 3 3" xfId="20984" xr:uid="{00000000-0005-0000-0000-0000F0370000}"/>
    <cellStyle name="40% - Accent2 9 2 4" xfId="6747" xr:uid="{00000000-0005-0000-0000-0000F1370000}"/>
    <cellStyle name="40% - Accent2 9 2 4 2" xfId="15179" xr:uid="{00000000-0005-0000-0000-0000F2370000}"/>
    <cellStyle name="40% - Accent2 9 2 4 3" xfId="23753" xr:uid="{00000000-0005-0000-0000-0000F3370000}"/>
    <cellStyle name="40% - Accent2 9 2 5" xfId="9640" xr:uid="{00000000-0005-0000-0000-0000F4370000}"/>
    <cellStyle name="40% - Accent2 9 2 6" xfId="18214" xr:uid="{00000000-0005-0000-0000-0000F5370000}"/>
    <cellStyle name="40% - Accent2 9 3" xfId="1798" xr:uid="{00000000-0005-0000-0000-0000F6370000}"/>
    <cellStyle name="40% - Accent2 9 3 2" xfId="4570" xr:uid="{00000000-0005-0000-0000-0000F7370000}"/>
    <cellStyle name="40% - Accent2 9 3 2 2" xfId="13002" xr:uid="{00000000-0005-0000-0000-0000F8370000}"/>
    <cellStyle name="40% - Accent2 9 3 2 3" xfId="21576" xr:uid="{00000000-0005-0000-0000-0000F9370000}"/>
    <cellStyle name="40% - Accent2 9 3 3" xfId="7339" xr:uid="{00000000-0005-0000-0000-0000FA370000}"/>
    <cellStyle name="40% - Accent2 9 3 3 2" xfId="15771" xr:uid="{00000000-0005-0000-0000-0000FB370000}"/>
    <cellStyle name="40% - Accent2 9 3 3 3" xfId="24345" xr:uid="{00000000-0005-0000-0000-0000FC370000}"/>
    <cellStyle name="40% - Accent2 9 3 4" xfId="10232" xr:uid="{00000000-0005-0000-0000-0000FD370000}"/>
    <cellStyle name="40% - Accent2 9 3 5" xfId="18806" xr:uid="{00000000-0005-0000-0000-0000FE370000}"/>
    <cellStyle name="40% - Accent2 9 4" xfId="3186" xr:uid="{00000000-0005-0000-0000-0000FF370000}"/>
    <cellStyle name="40% - Accent2 9 4 2" xfId="11618" xr:uid="{00000000-0005-0000-0000-000000380000}"/>
    <cellStyle name="40% - Accent2 9 4 3" xfId="20192" xr:uid="{00000000-0005-0000-0000-000001380000}"/>
    <cellStyle name="40% - Accent2 9 5" xfId="5955" xr:uid="{00000000-0005-0000-0000-000002380000}"/>
    <cellStyle name="40% - Accent2 9 5 2" xfId="14387" xr:uid="{00000000-0005-0000-0000-000003380000}"/>
    <cellStyle name="40% - Accent2 9 5 3" xfId="22961" xr:uid="{00000000-0005-0000-0000-000004380000}"/>
    <cellStyle name="40% - Accent2 9 6" xfId="8848" xr:uid="{00000000-0005-0000-0000-000005380000}"/>
    <cellStyle name="40% - Accent2 9 7" xfId="17422" xr:uid="{00000000-0005-0000-0000-000006380000}"/>
    <cellStyle name="40% - Accent3" xfId="27" builtinId="39" customBuiltin="1"/>
    <cellStyle name="40% - Accent3 10" xfId="654" xr:uid="{00000000-0005-0000-0000-000008380000}"/>
    <cellStyle name="40% - Accent3 10 2" xfId="2039" xr:uid="{00000000-0005-0000-0000-000009380000}"/>
    <cellStyle name="40% - Accent3 10 2 2" xfId="4811" xr:uid="{00000000-0005-0000-0000-00000A380000}"/>
    <cellStyle name="40% - Accent3 10 2 2 2" xfId="13243" xr:uid="{00000000-0005-0000-0000-00000B380000}"/>
    <cellStyle name="40% - Accent3 10 2 2 3" xfId="21817" xr:uid="{00000000-0005-0000-0000-00000C380000}"/>
    <cellStyle name="40% - Accent3 10 2 3" xfId="7580" xr:uid="{00000000-0005-0000-0000-00000D380000}"/>
    <cellStyle name="40% - Accent3 10 2 3 2" xfId="16012" xr:uid="{00000000-0005-0000-0000-00000E380000}"/>
    <cellStyle name="40% - Accent3 10 2 3 3" xfId="24586" xr:uid="{00000000-0005-0000-0000-00000F380000}"/>
    <cellStyle name="40% - Accent3 10 2 4" xfId="10473" xr:uid="{00000000-0005-0000-0000-000010380000}"/>
    <cellStyle name="40% - Accent3 10 2 5" xfId="19047" xr:uid="{00000000-0005-0000-0000-000011380000}"/>
    <cellStyle name="40% - Accent3 10 3" xfId="3427" xr:uid="{00000000-0005-0000-0000-000012380000}"/>
    <cellStyle name="40% - Accent3 10 3 2" xfId="11859" xr:uid="{00000000-0005-0000-0000-000013380000}"/>
    <cellStyle name="40% - Accent3 10 3 3" xfId="20433" xr:uid="{00000000-0005-0000-0000-000014380000}"/>
    <cellStyle name="40% - Accent3 10 4" xfId="6196" xr:uid="{00000000-0005-0000-0000-000015380000}"/>
    <cellStyle name="40% - Accent3 10 4 2" xfId="14628" xr:uid="{00000000-0005-0000-0000-000016380000}"/>
    <cellStyle name="40% - Accent3 10 4 3" xfId="23202" xr:uid="{00000000-0005-0000-0000-000017380000}"/>
    <cellStyle name="40% - Accent3 10 5" xfId="9089" xr:uid="{00000000-0005-0000-0000-000018380000}"/>
    <cellStyle name="40% - Accent3 10 6" xfId="17663" xr:uid="{00000000-0005-0000-0000-000019380000}"/>
    <cellStyle name="40% - Accent3 11" xfId="1449" xr:uid="{00000000-0005-0000-0000-00001A380000}"/>
    <cellStyle name="40% - Accent3 11 2" xfId="2834" xr:uid="{00000000-0005-0000-0000-00001B380000}"/>
    <cellStyle name="40% - Accent3 11 2 2" xfId="5606" xr:uid="{00000000-0005-0000-0000-00001C380000}"/>
    <cellStyle name="40% - Accent3 11 2 2 2" xfId="14038" xr:uid="{00000000-0005-0000-0000-00001D380000}"/>
    <cellStyle name="40% - Accent3 11 2 2 3" xfId="22612" xr:uid="{00000000-0005-0000-0000-00001E380000}"/>
    <cellStyle name="40% - Accent3 11 2 3" xfId="8375" xr:uid="{00000000-0005-0000-0000-00001F380000}"/>
    <cellStyle name="40% - Accent3 11 2 3 2" xfId="16807" xr:uid="{00000000-0005-0000-0000-000020380000}"/>
    <cellStyle name="40% - Accent3 11 2 3 3" xfId="25381" xr:uid="{00000000-0005-0000-0000-000021380000}"/>
    <cellStyle name="40% - Accent3 11 2 4" xfId="11268" xr:uid="{00000000-0005-0000-0000-000022380000}"/>
    <cellStyle name="40% - Accent3 11 2 5" xfId="19842" xr:uid="{00000000-0005-0000-0000-000023380000}"/>
    <cellStyle name="40% - Accent3 11 3" xfId="4222" xr:uid="{00000000-0005-0000-0000-000024380000}"/>
    <cellStyle name="40% - Accent3 11 3 2" xfId="12654" xr:uid="{00000000-0005-0000-0000-000025380000}"/>
    <cellStyle name="40% - Accent3 11 3 3" xfId="21228" xr:uid="{00000000-0005-0000-0000-000026380000}"/>
    <cellStyle name="40% - Accent3 11 4" xfId="6991" xr:uid="{00000000-0005-0000-0000-000027380000}"/>
    <cellStyle name="40% - Accent3 11 4 2" xfId="15423" xr:uid="{00000000-0005-0000-0000-000028380000}"/>
    <cellStyle name="40% - Accent3 11 4 3" xfId="23997" xr:uid="{00000000-0005-0000-0000-000029380000}"/>
    <cellStyle name="40% - Accent3 11 5" xfId="9884" xr:uid="{00000000-0005-0000-0000-00002A380000}"/>
    <cellStyle name="40% - Accent3 11 6" xfId="18458" xr:uid="{00000000-0005-0000-0000-00002B380000}"/>
    <cellStyle name="40% - Accent3 12" xfId="1462" xr:uid="{00000000-0005-0000-0000-00002C380000}"/>
    <cellStyle name="40% - Accent3 12 2" xfId="4235" xr:uid="{00000000-0005-0000-0000-00002D380000}"/>
    <cellStyle name="40% - Accent3 12 2 2" xfId="12667" xr:uid="{00000000-0005-0000-0000-00002E380000}"/>
    <cellStyle name="40% - Accent3 12 2 3" xfId="21241" xr:uid="{00000000-0005-0000-0000-00002F380000}"/>
    <cellStyle name="40% - Accent3 12 3" xfId="7004" xr:uid="{00000000-0005-0000-0000-000030380000}"/>
    <cellStyle name="40% - Accent3 12 3 2" xfId="15436" xr:uid="{00000000-0005-0000-0000-000031380000}"/>
    <cellStyle name="40% - Accent3 12 3 3" xfId="24010" xr:uid="{00000000-0005-0000-0000-000032380000}"/>
    <cellStyle name="40% - Accent3 12 4" xfId="9897" xr:uid="{00000000-0005-0000-0000-000033380000}"/>
    <cellStyle name="40% - Accent3 12 5" xfId="18471" xr:uid="{00000000-0005-0000-0000-000034380000}"/>
    <cellStyle name="40% - Accent3 13" xfId="2849" xr:uid="{00000000-0005-0000-0000-000035380000}"/>
    <cellStyle name="40% - Accent3 13 2" xfId="11282" xr:uid="{00000000-0005-0000-0000-000036380000}"/>
    <cellStyle name="40% - Accent3 13 3" xfId="19856" xr:uid="{00000000-0005-0000-0000-000037380000}"/>
    <cellStyle name="40% - Accent3 14" xfId="5619" xr:uid="{00000000-0005-0000-0000-000038380000}"/>
    <cellStyle name="40% - Accent3 14 2" xfId="14051" xr:uid="{00000000-0005-0000-0000-000039380000}"/>
    <cellStyle name="40% - Accent3 14 3" xfId="22625" xr:uid="{00000000-0005-0000-0000-00003A380000}"/>
    <cellStyle name="40% - Accent3 15" xfId="8391" xr:uid="{00000000-0005-0000-0000-00003B380000}"/>
    <cellStyle name="40% - Accent3 15 2" xfId="16823" xr:uid="{00000000-0005-0000-0000-00003C380000}"/>
    <cellStyle name="40% - Accent3 15 3" xfId="25397" xr:uid="{00000000-0005-0000-0000-00003D380000}"/>
    <cellStyle name="40% - Accent3 16" xfId="8405" xr:uid="{00000000-0005-0000-0000-00003E380000}"/>
    <cellStyle name="40% - Accent3 16 2" xfId="16837" xr:uid="{00000000-0005-0000-0000-00003F380000}"/>
    <cellStyle name="40% - Accent3 16 3" xfId="25411" xr:uid="{00000000-0005-0000-0000-000040380000}"/>
    <cellStyle name="40% - Accent3 17" xfId="8417" xr:uid="{00000000-0005-0000-0000-000041380000}"/>
    <cellStyle name="40% - Accent3 17 2" xfId="16849" xr:uid="{00000000-0005-0000-0000-000042380000}"/>
    <cellStyle name="40% - Accent3 17 3" xfId="25423" xr:uid="{00000000-0005-0000-0000-000043380000}"/>
    <cellStyle name="40% - Accent3 18" xfId="8483" xr:uid="{00000000-0005-0000-0000-000044380000}"/>
    <cellStyle name="40% - Accent3 18 2" xfId="16910" xr:uid="{00000000-0005-0000-0000-000045380000}"/>
    <cellStyle name="40% - Accent3 18 3" xfId="25484" xr:uid="{00000000-0005-0000-0000-000046380000}"/>
    <cellStyle name="40% - Accent3 19" xfId="8498" xr:uid="{00000000-0005-0000-0000-000047380000}"/>
    <cellStyle name="40% - Accent3 19 2" xfId="16925" xr:uid="{00000000-0005-0000-0000-000048380000}"/>
    <cellStyle name="40% - Accent3 19 3" xfId="25499" xr:uid="{00000000-0005-0000-0000-000049380000}"/>
    <cellStyle name="40% - Accent3 2" xfId="50" xr:uid="{00000000-0005-0000-0000-00004A380000}"/>
    <cellStyle name="40% - Accent3 2 10" xfId="1479" xr:uid="{00000000-0005-0000-0000-00004B380000}"/>
    <cellStyle name="40% - Accent3 2 10 2" xfId="4251" xr:uid="{00000000-0005-0000-0000-00004C380000}"/>
    <cellStyle name="40% - Accent3 2 10 2 2" xfId="12683" xr:uid="{00000000-0005-0000-0000-00004D380000}"/>
    <cellStyle name="40% - Accent3 2 10 2 3" xfId="21257" xr:uid="{00000000-0005-0000-0000-00004E380000}"/>
    <cellStyle name="40% - Accent3 2 10 3" xfId="7020" xr:uid="{00000000-0005-0000-0000-00004F380000}"/>
    <cellStyle name="40% - Accent3 2 10 3 2" xfId="15452" xr:uid="{00000000-0005-0000-0000-000050380000}"/>
    <cellStyle name="40% - Accent3 2 10 3 3" xfId="24026" xr:uid="{00000000-0005-0000-0000-000051380000}"/>
    <cellStyle name="40% - Accent3 2 10 4" xfId="9913" xr:uid="{00000000-0005-0000-0000-000052380000}"/>
    <cellStyle name="40% - Accent3 2 10 5" xfId="18487" xr:uid="{00000000-0005-0000-0000-000053380000}"/>
    <cellStyle name="40% - Accent3 2 11" xfId="2866" xr:uid="{00000000-0005-0000-0000-000054380000}"/>
    <cellStyle name="40% - Accent3 2 11 2" xfId="11298" xr:uid="{00000000-0005-0000-0000-000055380000}"/>
    <cellStyle name="40% - Accent3 2 11 3" xfId="19872" xr:uid="{00000000-0005-0000-0000-000056380000}"/>
    <cellStyle name="40% - Accent3 2 12" xfId="5635" xr:uid="{00000000-0005-0000-0000-000057380000}"/>
    <cellStyle name="40% - Accent3 2 12 2" xfId="14067" xr:uid="{00000000-0005-0000-0000-000058380000}"/>
    <cellStyle name="40% - Accent3 2 12 3" xfId="22641" xr:uid="{00000000-0005-0000-0000-000059380000}"/>
    <cellStyle name="40% - Accent3 2 13" xfId="8433" xr:uid="{00000000-0005-0000-0000-00005A380000}"/>
    <cellStyle name="40% - Accent3 2 13 2" xfId="16865" xr:uid="{00000000-0005-0000-0000-00005B380000}"/>
    <cellStyle name="40% - Accent3 2 13 3" xfId="25439" xr:uid="{00000000-0005-0000-0000-00005C380000}"/>
    <cellStyle name="40% - Accent3 2 14" xfId="8528" xr:uid="{00000000-0005-0000-0000-00005D380000}"/>
    <cellStyle name="40% - Accent3 2 15" xfId="17102" xr:uid="{00000000-0005-0000-0000-00005E380000}"/>
    <cellStyle name="40% - Accent3 2 2" xfId="107" xr:uid="{00000000-0005-0000-0000-00005F380000}"/>
    <cellStyle name="40% - Accent3 2 2 10" xfId="17158" xr:uid="{00000000-0005-0000-0000-000060380000}"/>
    <cellStyle name="40% - Accent3 2 2 2" xfId="318" xr:uid="{00000000-0005-0000-0000-000061380000}"/>
    <cellStyle name="40% - Accent3 2 2 2 2" xfId="1122" xr:uid="{00000000-0005-0000-0000-000062380000}"/>
    <cellStyle name="40% - Accent3 2 2 2 2 2" xfId="2507" xr:uid="{00000000-0005-0000-0000-000063380000}"/>
    <cellStyle name="40% - Accent3 2 2 2 2 2 2" xfId="5279" xr:uid="{00000000-0005-0000-0000-000064380000}"/>
    <cellStyle name="40% - Accent3 2 2 2 2 2 2 2" xfId="13711" xr:uid="{00000000-0005-0000-0000-000065380000}"/>
    <cellStyle name="40% - Accent3 2 2 2 2 2 2 3" xfId="22285" xr:uid="{00000000-0005-0000-0000-000066380000}"/>
    <cellStyle name="40% - Accent3 2 2 2 2 2 3" xfId="8048" xr:uid="{00000000-0005-0000-0000-000067380000}"/>
    <cellStyle name="40% - Accent3 2 2 2 2 2 3 2" xfId="16480" xr:uid="{00000000-0005-0000-0000-000068380000}"/>
    <cellStyle name="40% - Accent3 2 2 2 2 2 3 3" xfId="25054" xr:uid="{00000000-0005-0000-0000-000069380000}"/>
    <cellStyle name="40% - Accent3 2 2 2 2 2 4" xfId="10941" xr:uid="{00000000-0005-0000-0000-00006A380000}"/>
    <cellStyle name="40% - Accent3 2 2 2 2 2 5" xfId="19515" xr:uid="{00000000-0005-0000-0000-00006B380000}"/>
    <cellStyle name="40% - Accent3 2 2 2 2 3" xfId="3895" xr:uid="{00000000-0005-0000-0000-00006C380000}"/>
    <cellStyle name="40% - Accent3 2 2 2 2 3 2" xfId="12327" xr:uid="{00000000-0005-0000-0000-00006D380000}"/>
    <cellStyle name="40% - Accent3 2 2 2 2 3 3" xfId="20901" xr:uid="{00000000-0005-0000-0000-00006E380000}"/>
    <cellStyle name="40% - Accent3 2 2 2 2 4" xfId="6664" xr:uid="{00000000-0005-0000-0000-00006F380000}"/>
    <cellStyle name="40% - Accent3 2 2 2 2 4 2" xfId="15096" xr:uid="{00000000-0005-0000-0000-000070380000}"/>
    <cellStyle name="40% - Accent3 2 2 2 2 4 3" xfId="23670" xr:uid="{00000000-0005-0000-0000-000071380000}"/>
    <cellStyle name="40% - Accent3 2 2 2 2 5" xfId="9557" xr:uid="{00000000-0005-0000-0000-000072380000}"/>
    <cellStyle name="40% - Accent3 2 2 2 2 6" xfId="18131" xr:uid="{00000000-0005-0000-0000-000073380000}"/>
    <cellStyle name="40% - Accent3 2 2 2 3" xfId="1703" xr:uid="{00000000-0005-0000-0000-000074380000}"/>
    <cellStyle name="40% - Accent3 2 2 2 3 2" xfId="4475" xr:uid="{00000000-0005-0000-0000-000075380000}"/>
    <cellStyle name="40% - Accent3 2 2 2 3 2 2" xfId="12907" xr:uid="{00000000-0005-0000-0000-000076380000}"/>
    <cellStyle name="40% - Accent3 2 2 2 3 2 3" xfId="21481" xr:uid="{00000000-0005-0000-0000-000077380000}"/>
    <cellStyle name="40% - Accent3 2 2 2 3 3" xfId="7244" xr:uid="{00000000-0005-0000-0000-000078380000}"/>
    <cellStyle name="40% - Accent3 2 2 2 3 3 2" xfId="15676" xr:uid="{00000000-0005-0000-0000-000079380000}"/>
    <cellStyle name="40% - Accent3 2 2 2 3 3 3" xfId="24250" xr:uid="{00000000-0005-0000-0000-00007A380000}"/>
    <cellStyle name="40% - Accent3 2 2 2 3 4" xfId="10137" xr:uid="{00000000-0005-0000-0000-00007B380000}"/>
    <cellStyle name="40% - Accent3 2 2 2 3 5" xfId="18711" xr:uid="{00000000-0005-0000-0000-00007C380000}"/>
    <cellStyle name="40% - Accent3 2 2 2 4" xfId="3091" xr:uid="{00000000-0005-0000-0000-00007D380000}"/>
    <cellStyle name="40% - Accent3 2 2 2 4 2" xfId="11523" xr:uid="{00000000-0005-0000-0000-00007E380000}"/>
    <cellStyle name="40% - Accent3 2 2 2 4 3" xfId="20097" xr:uid="{00000000-0005-0000-0000-00007F380000}"/>
    <cellStyle name="40% - Accent3 2 2 2 5" xfId="5860" xr:uid="{00000000-0005-0000-0000-000080380000}"/>
    <cellStyle name="40% - Accent3 2 2 2 5 2" xfId="14292" xr:uid="{00000000-0005-0000-0000-000081380000}"/>
    <cellStyle name="40% - Accent3 2 2 2 5 3" xfId="22866" xr:uid="{00000000-0005-0000-0000-000082380000}"/>
    <cellStyle name="40% - Accent3 2 2 2 6" xfId="8753" xr:uid="{00000000-0005-0000-0000-000083380000}"/>
    <cellStyle name="40% - Accent3 2 2 2 7" xfId="17327" xr:uid="{00000000-0005-0000-0000-000084380000}"/>
    <cellStyle name="40% - Accent3 2 2 3" xfId="543" xr:uid="{00000000-0005-0000-0000-000085380000}"/>
    <cellStyle name="40% - Accent3 2 2 3 2" xfId="1335" xr:uid="{00000000-0005-0000-0000-000086380000}"/>
    <cellStyle name="40% - Accent3 2 2 3 2 2" xfId="2720" xr:uid="{00000000-0005-0000-0000-000087380000}"/>
    <cellStyle name="40% - Accent3 2 2 3 2 2 2" xfId="5492" xr:uid="{00000000-0005-0000-0000-000088380000}"/>
    <cellStyle name="40% - Accent3 2 2 3 2 2 2 2" xfId="13924" xr:uid="{00000000-0005-0000-0000-000089380000}"/>
    <cellStyle name="40% - Accent3 2 2 3 2 2 2 3" xfId="22498" xr:uid="{00000000-0005-0000-0000-00008A380000}"/>
    <cellStyle name="40% - Accent3 2 2 3 2 2 3" xfId="8261" xr:uid="{00000000-0005-0000-0000-00008B380000}"/>
    <cellStyle name="40% - Accent3 2 2 3 2 2 3 2" xfId="16693" xr:uid="{00000000-0005-0000-0000-00008C380000}"/>
    <cellStyle name="40% - Accent3 2 2 3 2 2 3 3" xfId="25267" xr:uid="{00000000-0005-0000-0000-00008D380000}"/>
    <cellStyle name="40% - Accent3 2 2 3 2 2 4" xfId="11154" xr:uid="{00000000-0005-0000-0000-00008E380000}"/>
    <cellStyle name="40% - Accent3 2 2 3 2 2 5" xfId="19728" xr:uid="{00000000-0005-0000-0000-00008F380000}"/>
    <cellStyle name="40% - Accent3 2 2 3 2 3" xfId="4108" xr:uid="{00000000-0005-0000-0000-000090380000}"/>
    <cellStyle name="40% - Accent3 2 2 3 2 3 2" xfId="12540" xr:uid="{00000000-0005-0000-0000-000091380000}"/>
    <cellStyle name="40% - Accent3 2 2 3 2 3 3" xfId="21114" xr:uid="{00000000-0005-0000-0000-000092380000}"/>
    <cellStyle name="40% - Accent3 2 2 3 2 4" xfId="6877" xr:uid="{00000000-0005-0000-0000-000093380000}"/>
    <cellStyle name="40% - Accent3 2 2 3 2 4 2" xfId="15309" xr:uid="{00000000-0005-0000-0000-000094380000}"/>
    <cellStyle name="40% - Accent3 2 2 3 2 4 3" xfId="23883" xr:uid="{00000000-0005-0000-0000-000095380000}"/>
    <cellStyle name="40% - Accent3 2 2 3 2 5" xfId="9770" xr:uid="{00000000-0005-0000-0000-000096380000}"/>
    <cellStyle name="40% - Accent3 2 2 3 2 6" xfId="18344" xr:uid="{00000000-0005-0000-0000-000097380000}"/>
    <cellStyle name="40% - Accent3 2 2 3 3" xfId="1928" xr:uid="{00000000-0005-0000-0000-000098380000}"/>
    <cellStyle name="40% - Accent3 2 2 3 3 2" xfId="4700" xr:uid="{00000000-0005-0000-0000-000099380000}"/>
    <cellStyle name="40% - Accent3 2 2 3 3 2 2" xfId="13132" xr:uid="{00000000-0005-0000-0000-00009A380000}"/>
    <cellStyle name="40% - Accent3 2 2 3 3 2 3" xfId="21706" xr:uid="{00000000-0005-0000-0000-00009B380000}"/>
    <cellStyle name="40% - Accent3 2 2 3 3 3" xfId="7469" xr:uid="{00000000-0005-0000-0000-00009C380000}"/>
    <cellStyle name="40% - Accent3 2 2 3 3 3 2" xfId="15901" xr:uid="{00000000-0005-0000-0000-00009D380000}"/>
    <cellStyle name="40% - Accent3 2 2 3 3 3 3" xfId="24475" xr:uid="{00000000-0005-0000-0000-00009E380000}"/>
    <cellStyle name="40% - Accent3 2 2 3 3 4" xfId="10362" xr:uid="{00000000-0005-0000-0000-00009F380000}"/>
    <cellStyle name="40% - Accent3 2 2 3 3 5" xfId="18936" xr:uid="{00000000-0005-0000-0000-0000A0380000}"/>
    <cellStyle name="40% - Accent3 2 2 3 4" xfId="3316" xr:uid="{00000000-0005-0000-0000-0000A1380000}"/>
    <cellStyle name="40% - Accent3 2 2 3 4 2" xfId="11748" xr:uid="{00000000-0005-0000-0000-0000A2380000}"/>
    <cellStyle name="40% - Accent3 2 2 3 4 3" xfId="20322" xr:uid="{00000000-0005-0000-0000-0000A3380000}"/>
    <cellStyle name="40% - Accent3 2 2 3 5" xfId="6085" xr:uid="{00000000-0005-0000-0000-0000A4380000}"/>
    <cellStyle name="40% - Accent3 2 2 3 5 2" xfId="14517" xr:uid="{00000000-0005-0000-0000-0000A5380000}"/>
    <cellStyle name="40% - Accent3 2 2 3 5 3" xfId="23091" xr:uid="{00000000-0005-0000-0000-0000A6380000}"/>
    <cellStyle name="40% - Accent3 2 2 3 6" xfId="8978" xr:uid="{00000000-0005-0000-0000-0000A7380000}"/>
    <cellStyle name="40% - Accent3 2 2 3 7" xfId="17552" xr:uid="{00000000-0005-0000-0000-0000A8380000}"/>
    <cellStyle name="40% - Accent3 2 2 4" xfId="953" xr:uid="{00000000-0005-0000-0000-0000A9380000}"/>
    <cellStyle name="40% - Accent3 2 2 4 2" xfId="2338" xr:uid="{00000000-0005-0000-0000-0000AA380000}"/>
    <cellStyle name="40% - Accent3 2 2 4 2 2" xfId="5110" xr:uid="{00000000-0005-0000-0000-0000AB380000}"/>
    <cellStyle name="40% - Accent3 2 2 4 2 2 2" xfId="13542" xr:uid="{00000000-0005-0000-0000-0000AC380000}"/>
    <cellStyle name="40% - Accent3 2 2 4 2 2 3" xfId="22116" xr:uid="{00000000-0005-0000-0000-0000AD380000}"/>
    <cellStyle name="40% - Accent3 2 2 4 2 3" xfId="7879" xr:uid="{00000000-0005-0000-0000-0000AE380000}"/>
    <cellStyle name="40% - Accent3 2 2 4 2 3 2" xfId="16311" xr:uid="{00000000-0005-0000-0000-0000AF380000}"/>
    <cellStyle name="40% - Accent3 2 2 4 2 3 3" xfId="24885" xr:uid="{00000000-0005-0000-0000-0000B0380000}"/>
    <cellStyle name="40% - Accent3 2 2 4 2 4" xfId="10772" xr:uid="{00000000-0005-0000-0000-0000B1380000}"/>
    <cellStyle name="40% - Accent3 2 2 4 2 5" xfId="19346" xr:uid="{00000000-0005-0000-0000-0000B2380000}"/>
    <cellStyle name="40% - Accent3 2 2 4 3" xfId="3726" xr:uid="{00000000-0005-0000-0000-0000B3380000}"/>
    <cellStyle name="40% - Accent3 2 2 4 3 2" xfId="12158" xr:uid="{00000000-0005-0000-0000-0000B4380000}"/>
    <cellStyle name="40% - Accent3 2 2 4 3 3" xfId="20732" xr:uid="{00000000-0005-0000-0000-0000B5380000}"/>
    <cellStyle name="40% - Accent3 2 2 4 4" xfId="6495" xr:uid="{00000000-0005-0000-0000-0000B6380000}"/>
    <cellStyle name="40% - Accent3 2 2 4 4 2" xfId="14927" xr:uid="{00000000-0005-0000-0000-0000B7380000}"/>
    <cellStyle name="40% - Accent3 2 2 4 4 3" xfId="23501" xr:uid="{00000000-0005-0000-0000-0000B8380000}"/>
    <cellStyle name="40% - Accent3 2 2 4 5" xfId="9388" xr:uid="{00000000-0005-0000-0000-0000B9380000}"/>
    <cellStyle name="40% - Accent3 2 2 4 6" xfId="17962" xr:uid="{00000000-0005-0000-0000-0000BA380000}"/>
    <cellStyle name="40% - Accent3 2 2 5" xfId="782" xr:uid="{00000000-0005-0000-0000-0000BB380000}"/>
    <cellStyle name="40% - Accent3 2 2 5 2" xfId="2167" xr:uid="{00000000-0005-0000-0000-0000BC380000}"/>
    <cellStyle name="40% - Accent3 2 2 5 2 2" xfId="4939" xr:uid="{00000000-0005-0000-0000-0000BD380000}"/>
    <cellStyle name="40% - Accent3 2 2 5 2 2 2" xfId="13371" xr:uid="{00000000-0005-0000-0000-0000BE380000}"/>
    <cellStyle name="40% - Accent3 2 2 5 2 2 3" xfId="21945" xr:uid="{00000000-0005-0000-0000-0000BF380000}"/>
    <cellStyle name="40% - Accent3 2 2 5 2 3" xfId="7708" xr:uid="{00000000-0005-0000-0000-0000C0380000}"/>
    <cellStyle name="40% - Accent3 2 2 5 2 3 2" xfId="16140" xr:uid="{00000000-0005-0000-0000-0000C1380000}"/>
    <cellStyle name="40% - Accent3 2 2 5 2 3 3" xfId="24714" xr:uid="{00000000-0005-0000-0000-0000C2380000}"/>
    <cellStyle name="40% - Accent3 2 2 5 2 4" xfId="10601" xr:uid="{00000000-0005-0000-0000-0000C3380000}"/>
    <cellStyle name="40% - Accent3 2 2 5 2 5" xfId="19175" xr:uid="{00000000-0005-0000-0000-0000C4380000}"/>
    <cellStyle name="40% - Accent3 2 2 5 3" xfId="3555" xr:uid="{00000000-0005-0000-0000-0000C5380000}"/>
    <cellStyle name="40% - Accent3 2 2 5 3 2" xfId="11987" xr:uid="{00000000-0005-0000-0000-0000C6380000}"/>
    <cellStyle name="40% - Accent3 2 2 5 3 3" xfId="20561" xr:uid="{00000000-0005-0000-0000-0000C7380000}"/>
    <cellStyle name="40% - Accent3 2 2 5 4" xfId="6324" xr:uid="{00000000-0005-0000-0000-0000C8380000}"/>
    <cellStyle name="40% - Accent3 2 2 5 4 2" xfId="14756" xr:uid="{00000000-0005-0000-0000-0000C9380000}"/>
    <cellStyle name="40% - Accent3 2 2 5 4 3" xfId="23330" xr:uid="{00000000-0005-0000-0000-0000CA380000}"/>
    <cellStyle name="40% - Accent3 2 2 5 5" xfId="9217" xr:uid="{00000000-0005-0000-0000-0000CB380000}"/>
    <cellStyle name="40% - Accent3 2 2 5 6" xfId="17791" xr:uid="{00000000-0005-0000-0000-0000CC380000}"/>
    <cellStyle name="40% - Accent3 2 2 6" xfId="1534" xr:uid="{00000000-0005-0000-0000-0000CD380000}"/>
    <cellStyle name="40% - Accent3 2 2 6 2" xfId="4306" xr:uid="{00000000-0005-0000-0000-0000CE380000}"/>
    <cellStyle name="40% - Accent3 2 2 6 2 2" xfId="12738" xr:uid="{00000000-0005-0000-0000-0000CF380000}"/>
    <cellStyle name="40% - Accent3 2 2 6 2 3" xfId="21312" xr:uid="{00000000-0005-0000-0000-0000D0380000}"/>
    <cellStyle name="40% - Accent3 2 2 6 3" xfId="7075" xr:uid="{00000000-0005-0000-0000-0000D1380000}"/>
    <cellStyle name="40% - Accent3 2 2 6 3 2" xfId="15507" xr:uid="{00000000-0005-0000-0000-0000D2380000}"/>
    <cellStyle name="40% - Accent3 2 2 6 3 3" xfId="24081" xr:uid="{00000000-0005-0000-0000-0000D3380000}"/>
    <cellStyle name="40% - Accent3 2 2 6 4" xfId="9968" xr:uid="{00000000-0005-0000-0000-0000D4380000}"/>
    <cellStyle name="40% - Accent3 2 2 6 5" xfId="18542" xr:uid="{00000000-0005-0000-0000-0000D5380000}"/>
    <cellStyle name="40% - Accent3 2 2 7" xfId="2922" xr:uid="{00000000-0005-0000-0000-0000D6380000}"/>
    <cellStyle name="40% - Accent3 2 2 7 2" xfId="11354" xr:uid="{00000000-0005-0000-0000-0000D7380000}"/>
    <cellStyle name="40% - Accent3 2 2 7 3" xfId="19928" xr:uid="{00000000-0005-0000-0000-0000D8380000}"/>
    <cellStyle name="40% - Accent3 2 2 8" xfId="5691" xr:uid="{00000000-0005-0000-0000-0000D9380000}"/>
    <cellStyle name="40% - Accent3 2 2 8 2" xfId="14123" xr:uid="{00000000-0005-0000-0000-0000DA380000}"/>
    <cellStyle name="40% - Accent3 2 2 8 3" xfId="22697" xr:uid="{00000000-0005-0000-0000-0000DB380000}"/>
    <cellStyle name="40% - Accent3 2 2 9" xfId="8584" xr:uid="{00000000-0005-0000-0000-0000DC380000}"/>
    <cellStyle name="40% - Accent3 2 3" xfId="171" xr:uid="{00000000-0005-0000-0000-0000DD380000}"/>
    <cellStyle name="40% - Accent3 2 4" xfId="206" xr:uid="{00000000-0005-0000-0000-0000DE380000}"/>
    <cellStyle name="40% - Accent3 2 4 2" xfId="600" xr:uid="{00000000-0005-0000-0000-0000DF380000}"/>
    <cellStyle name="40% - Accent3 2 4 2 2" xfId="1392" xr:uid="{00000000-0005-0000-0000-0000E0380000}"/>
    <cellStyle name="40% - Accent3 2 4 2 2 2" xfId="2777" xr:uid="{00000000-0005-0000-0000-0000E1380000}"/>
    <cellStyle name="40% - Accent3 2 4 2 2 2 2" xfId="5549" xr:uid="{00000000-0005-0000-0000-0000E2380000}"/>
    <cellStyle name="40% - Accent3 2 4 2 2 2 2 2" xfId="13981" xr:uid="{00000000-0005-0000-0000-0000E3380000}"/>
    <cellStyle name="40% - Accent3 2 4 2 2 2 2 3" xfId="22555" xr:uid="{00000000-0005-0000-0000-0000E4380000}"/>
    <cellStyle name="40% - Accent3 2 4 2 2 2 3" xfId="8318" xr:uid="{00000000-0005-0000-0000-0000E5380000}"/>
    <cellStyle name="40% - Accent3 2 4 2 2 2 3 2" xfId="16750" xr:uid="{00000000-0005-0000-0000-0000E6380000}"/>
    <cellStyle name="40% - Accent3 2 4 2 2 2 3 3" xfId="25324" xr:uid="{00000000-0005-0000-0000-0000E7380000}"/>
    <cellStyle name="40% - Accent3 2 4 2 2 2 4" xfId="11211" xr:uid="{00000000-0005-0000-0000-0000E8380000}"/>
    <cellStyle name="40% - Accent3 2 4 2 2 2 5" xfId="19785" xr:uid="{00000000-0005-0000-0000-0000E9380000}"/>
    <cellStyle name="40% - Accent3 2 4 2 2 3" xfId="4165" xr:uid="{00000000-0005-0000-0000-0000EA380000}"/>
    <cellStyle name="40% - Accent3 2 4 2 2 3 2" xfId="12597" xr:uid="{00000000-0005-0000-0000-0000EB380000}"/>
    <cellStyle name="40% - Accent3 2 4 2 2 3 3" xfId="21171" xr:uid="{00000000-0005-0000-0000-0000EC380000}"/>
    <cellStyle name="40% - Accent3 2 4 2 2 4" xfId="6934" xr:uid="{00000000-0005-0000-0000-0000ED380000}"/>
    <cellStyle name="40% - Accent3 2 4 2 2 4 2" xfId="15366" xr:uid="{00000000-0005-0000-0000-0000EE380000}"/>
    <cellStyle name="40% - Accent3 2 4 2 2 4 3" xfId="23940" xr:uid="{00000000-0005-0000-0000-0000EF380000}"/>
    <cellStyle name="40% - Accent3 2 4 2 2 5" xfId="9827" xr:uid="{00000000-0005-0000-0000-0000F0380000}"/>
    <cellStyle name="40% - Accent3 2 4 2 2 6" xfId="18401" xr:uid="{00000000-0005-0000-0000-0000F1380000}"/>
    <cellStyle name="40% - Accent3 2 4 2 3" xfId="1985" xr:uid="{00000000-0005-0000-0000-0000F2380000}"/>
    <cellStyle name="40% - Accent3 2 4 2 3 2" xfId="4757" xr:uid="{00000000-0005-0000-0000-0000F3380000}"/>
    <cellStyle name="40% - Accent3 2 4 2 3 2 2" xfId="13189" xr:uid="{00000000-0005-0000-0000-0000F4380000}"/>
    <cellStyle name="40% - Accent3 2 4 2 3 2 3" xfId="21763" xr:uid="{00000000-0005-0000-0000-0000F5380000}"/>
    <cellStyle name="40% - Accent3 2 4 2 3 3" xfId="7526" xr:uid="{00000000-0005-0000-0000-0000F6380000}"/>
    <cellStyle name="40% - Accent3 2 4 2 3 3 2" xfId="15958" xr:uid="{00000000-0005-0000-0000-0000F7380000}"/>
    <cellStyle name="40% - Accent3 2 4 2 3 3 3" xfId="24532" xr:uid="{00000000-0005-0000-0000-0000F8380000}"/>
    <cellStyle name="40% - Accent3 2 4 2 3 4" xfId="10419" xr:uid="{00000000-0005-0000-0000-0000F9380000}"/>
    <cellStyle name="40% - Accent3 2 4 2 3 5" xfId="18993" xr:uid="{00000000-0005-0000-0000-0000FA380000}"/>
    <cellStyle name="40% - Accent3 2 4 2 4" xfId="3373" xr:uid="{00000000-0005-0000-0000-0000FB380000}"/>
    <cellStyle name="40% - Accent3 2 4 2 4 2" xfId="11805" xr:uid="{00000000-0005-0000-0000-0000FC380000}"/>
    <cellStyle name="40% - Accent3 2 4 2 4 3" xfId="20379" xr:uid="{00000000-0005-0000-0000-0000FD380000}"/>
    <cellStyle name="40% - Accent3 2 4 2 5" xfId="6142" xr:uid="{00000000-0005-0000-0000-0000FE380000}"/>
    <cellStyle name="40% - Accent3 2 4 2 5 2" xfId="14574" xr:uid="{00000000-0005-0000-0000-0000FF380000}"/>
    <cellStyle name="40% - Accent3 2 4 2 5 3" xfId="23148" xr:uid="{00000000-0005-0000-0000-000000390000}"/>
    <cellStyle name="40% - Accent3 2 4 2 6" xfId="9035" xr:uid="{00000000-0005-0000-0000-000001390000}"/>
    <cellStyle name="40% - Accent3 2 4 2 7" xfId="17609" xr:uid="{00000000-0005-0000-0000-000002390000}"/>
    <cellStyle name="40% - Accent3 2 4 3" xfId="1010" xr:uid="{00000000-0005-0000-0000-000003390000}"/>
    <cellStyle name="40% - Accent3 2 4 3 2" xfId="2395" xr:uid="{00000000-0005-0000-0000-000004390000}"/>
    <cellStyle name="40% - Accent3 2 4 3 2 2" xfId="5167" xr:uid="{00000000-0005-0000-0000-000005390000}"/>
    <cellStyle name="40% - Accent3 2 4 3 2 2 2" xfId="13599" xr:uid="{00000000-0005-0000-0000-000006390000}"/>
    <cellStyle name="40% - Accent3 2 4 3 2 2 3" xfId="22173" xr:uid="{00000000-0005-0000-0000-000007390000}"/>
    <cellStyle name="40% - Accent3 2 4 3 2 3" xfId="7936" xr:uid="{00000000-0005-0000-0000-000008390000}"/>
    <cellStyle name="40% - Accent3 2 4 3 2 3 2" xfId="16368" xr:uid="{00000000-0005-0000-0000-000009390000}"/>
    <cellStyle name="40% - Accent3 2 4 3 2 3 3" xfId="24942" xr:uid="{00000000-0005-0000-0000-00000A390000}"/>
    <cellStyle name="40% - Accent3 2 4 3 2 4" xfId="10829" xr:uid="{00000000-0005-0000-0000-00000B390000}"/>
    <cellStyle name="40% - Accent3 2 4 3 2 5" xfId="19403" xr:uid="{00000000-0005-0000-0000-00000C390000}"/>
    <cellStyle name="40% - Accent3 2 4 3 3" xfId="3783" xr:uid="{00000000-0005-0000-0000-00000D390000}"/>
    <cellStyle name="40% - Accent3 2 4 3 3 2" xfId="12215" xr:uid="{00000000-0005-0000-0000-00000E390000}"/>
    <cellStyle name="40% - Accent3 2 4 3 3 3" xfId="20789" xr:uid="{00000000-0005-0000-0000-00000F390000}"/>
    <cellStyle name="40% - Accent3 2 4 3 4" xfId="6552" xr:uid="{00000000-0005-0000-0000-000010390000}"/>
    <cellStyle name="40% - Accent3 2 4 3 4 2" xfId="14984" xr:uid="{00000000-0005-0000-0000-000011390000}"/>
    <cellStyle name="40% - Accent3 2 4 3 4 3" xfId="23558" xr:uid="{00000000-0005-0000-0000-000012390000}"/>
    <cellStyle name="40% - Accent3 2 4 3 5" xfId="9445" xr:uid="{00000000-0005-0000-0000-000013390000}"/>
    <cellStyle name="40% - Accent3 2 4 3 6" xfId="18019" xr:uid="{00000000-0005-0000-0000-000014390000}"/>
    <cellStyle name="40% - Accent3 2 4 4" xfId="839" xr:uid="{00000000-0005-0000-0000-000015390000}"/>
    <cellStyle name="40% - Accent3 2 4 4 2" xfId="2224" xr:uid="{00000000-0005-0000-0000-000016390000}"/>
    <cellStyle name="40% - Accent3 2 4 4 2 2" xfId="4996" xr:uid="{00000000-0005-0000-0000-000017390000}"/>
    <cellStyle name="40% - Accent3 2 4 4 2 2 2" xfId="13428" xr:uid="{00000000-0005-0000-0000-000018390000}"/>
    <cellStyle name="40% - Accent3 2 4 4 2 2 3" xfId="22002" xr:uid="{00000000-0005-0000-0000-000019390000}"/>
    <cellStyle name="40% - Accent3 2 4 4 2 3" xfId="7765" xr:uid="{00000000-0005-0000-0000-00001A390000}"/>
    <cellStyle name="40% - Accent3 2 4 4 2 3 2" xfId="16197" xr:uid="{00000000-0005-0000-0000-00001B390000}"/>
    <cellStyle name="40% - Accent3 2 4 4 2 3 3" xfId="24771" xr:uid="{00000000-0005-0000-0000-00001C390000}"/>
    <cellStyle name="40% - Accent3 2 4 4 2 4" xfId="10658" xr:uid="{00000000-0005-0000-0000-00001D390000}"/>
    <cellStyle name="40% - Accent3 2 4 4 2 5" xfId="19232" xr:uid="{00000000-0005-0000-0000-00001E390000}"/>
    <cellStyle name="40% - Accent3 2 4 4 3" xfId="3612" xr:uid="{00000000-0005-0000-0000-00001F390000}"/>
    <cellStyle name="40% - Accent3 2 4 4 3 2" xfId="12044" xr:uid="{00000000-0005-0000-0000-000020390000}"/>
    <cellStyle name="40% - Accent3 2 4 4 3 3" xfId="20618" xr:uid="{00000000-0005-0000-0000-000021390000}"/>
    <cellStyle name="40% - Accent3 2 4 4 4" xfId="6381" xr:uid="{00000000-0005-0000-0000-000022390000}"/>
    <cellStyle name="40% - Accent3 2 4 4 4 2" xfId="14813" xr:uid="{00000000-0005-0000-0000-000023390000}"/>
    <cellStyle name="40% - Accent3 2 4 4 4 3" xfId="23387" xr:uid="{00000000-0005-0000-0000-000024390000}"/>
    <cellStyle name="40% - Accent3 2 4 4 5" xfId="9274" xr:uid="{00000000-0005-0000-0000-000025390000}"/>
    <cellStyle name="40% - Accent3 2 4 4 6" xfId="17848" xr:uid="{00000000-0005-0000-0000-000026390000}"/>
    <cellStyle name="40% - Accent3 2 4 5" xfId="1591" xr:uid="{00000000-0005-0000-0000-000027390000}"/>
    <cellStyle name="40% - Accent3 2 4 5 2" xfId="4363" xr:uid="{00000000-0005-0000-0000-000028390000}"/>
    <cellStyle name="40% - Accent3 2 4 5 2 2" xfId="12795" xr:uid="{00000000-0005-0000-0000-000029390000}"/>
    <cellStyle name="40% - Accent3 2 4 5 2 3" xfId="21369" xr:uid="{00000000-0005-0000-0000-00002A390000}"/>
    <cellStyle name="40% - Accent3 2 4 5 3" xfId="7132" xr:uid="{00000000-0005-0000-0000-00002B390000}"/>
    <cellStyle name="40% - Accent3 2 4 5 3 2" xfId="15564" xr:uid="{00000000-0005-0000-0000-00002C390000}"/>
    <cellStyle name="40% - Accent3 2 4 5 3 3" xfId="24138" xr:uid="{00000000-0005-0000-0000-00002D390000}"/>
    <cellStyle name="40% - Accent3 2 4 5 4" xfId="10025" xr:uid="{00000000-0005-0000-0000-00002E390000}"/>
    <cellStyle name="40% - Accent3 2 4 5 5" xfId="18599" xr:uid="{00000000-0005-0000-0000-00002F390000}"/>
    <cellStyle name="40% - Accent3 2 4 6" xfId="2979" xr:uid="{00000000-0005-0000-0000-000030390000}"/>
    <cellStyle name="40% - Accent3 2 4 6 2" xfId="11411" xr:uid="{00000000-0005-0000-0000-000031390000}"/>
    <cellStyle name="40% - Accent3 2 4 6 3" xfId="19985" xr:uid="{00000000-0005-0000-0000-000032390000}"/>
    <cellStyle name="40% - Accent3 2 4 7" xfId="5748" xr:uid="{00000000-0005-0000-0000-000033390000}"/>
    <cellStyle name="40% - Accent3 2 4 7 2" xfId="14180" xr:uid="{00000000-0005-0000-0000-000034390000}"/>
    <cellStyle name="40% - Accent3 2 4 7 3" xfId="22754" xr:uid="{00000000-0005-0000-0000-000035390000}"/>
    <cellStyle name="40% - Accent3 2 4 8" xfId="8641" xr:uid="{00000000-0005-0000-0000-000036390000}"/>
    <cellStyle name="40% - Accent3 2 4 9" xfId="17215" xr:uid="{00000000-0005-0000-0000-000037390000}"/>
    <cellStyle name="40% - Accent3 2 5" xfId="262" xr:uid="{00000000-0005-0000-0000-000038390000}"/>
    <cellStyle name="40% - Accent3 2 5 2" xfId="487" xr:uid="{00000000-0005-0000-0000-000039390000}"/>
    <cellStyle name="40% - Accent3 2 5 2 2" xfId="1279" xr:uid="{00000000-0005-0000-0000-00003A390000}"/>
    <cellStyle name="40% - Accent3 2 5 2 2 2" xfId="2664" xr:uid="{00000000-0005-0000-0000-00003B390000}"/>
    <cellStyle name="40% - Accent3 2 5 2 2 2 2" xfId="5436" xr:uid="{00000000-0005-0000-0000-00003C390000}"/>
    <cellStyle name="40% - Accent3 2 5 2 2 2 2 2" xfId="13868" xr:uid="{00000000-0005-0000-0000-00003D390000}"/>
    <cellStyle name="40% - Accent3 2 5 2 2 2 2 3" xfId="22442" xr:uid="{00000000-0005-0000-0000-00003E390000}"/>
    <cellStyle name="40% - Accent3 2 5 2 2 2 3" xfId="8205" xr:uid="{00000000-0005-0000-0000-00003F390000}"/>
    <cellStyle name="40% - Accent3 2 5 2 2 2 3 2" xfId="16637" xr:uid="{00000000-0005-0000-0000-000040390000}"/>
    <cellStyle name="40% - Accent3 2 5 2 2 2 3 3" xfId="25211" xr:uid="{00000000-0005-0000-0000-000041390000}"/>
    <cellStyle name="40% - Accent3 2 5 2 2 2 4" xfId="11098" xr:uid="{00000000-0005-0000-0000-000042390000}"/>
    <cellStyle name="40% - Accent3 2 5 2 2 2 5" xfId="19672" xr:uid="{00000000-0005-0000-0000-000043390000}"/>
    <cellStyle name="40% - Accent3 2 5 2 2 3" xfId="4052" xr:uid="{00000000-0005-0000-0000-000044390000}"/>
    <cellStyle name="40% - Accent3 2 5 2 2 3 2" xfId="12484" xr:uid="{00000000-0005-0000-0000-000045390000}"/>
    <cellStyle name="40% - Accent3 2 5 2 2 3 3" xfId="21058" xr:uid="{00000000-0005-0000-0000-000046390000}"/>
    <cellStyle name="40% - Accent3 2 5 2 2 4" xfId="6821" xr:uid="{00000000-0005-0000-0000-000047390000}"/>
    <cellStyle name="40% - Accent3 2 5 2 2 4 2" xfId="15253" xr:uid="{00000000-0005-0000-0000-000048390000}"/>
    <cellStyle name="40% - Accent3 2 5 2 2 4 3" xfId="23827" xr:uid="{00000000-0005-0000-0000-000049390000}"/>
    <cellStyle name="40% - Accent3 2 5 2 2 5" xfId="9714" xr:uid="{00000000-0005-0000-0000-00004A390000}"/>
    <cellStyle name="40% - Accent3 2 5 2 2 6" xfId="18288" xr:uid="{00000000-0005-0000-0000-00004B390000}"/>
    <cellStyle name="40% - Accent3 2 5 2 3" xfId="1872" xr:uid="{00000000-0005-0000-0000-00004C390000}"/>
    <cellStyle name="40% - Accent3 2 5 2 3 2" xfId="4644" xr:uid="{00000000-0005-0000-0000-00004D390000}"/>
    <cellStyle name="40% - Accent3 2 5 2 3 2 2" xfId="13076" xr:uid="{00000000-0005-0000-0000-00004E390000}"/>
    <cellStyle name="40% - Accent3 2 5 2 3 2 3" xfId="21650" xr:uid="{00000000-0005-0000-0000-00004F390000}"/>
    <cellStyle name="40% - Accent3 2 5 2 3 3" xfId="7413" xr:uid="{00000000-0005-0000-0000-000050390000}"/>
    <cellStyle name="40% - Accent3 2 5 2 3 3 2" xfId="15845" xr:uid="{00000000-0005-0000-0000-000051390000}"/>
    <cellStyle name="40% - Accent3 2 5 2 3 3 3" xfId="24419" xr:uid="{00000000-0005-0000-0000-000052390000}"/>
    <cellStyle name="40% - Accent3 2 5 2 3 4" xfId="10306" xr:uid="{00000000-0005-0000-0000-000053390000}"/>
    <cellStyle name="40% - Accent3 2 5 2 3 5" xfId="18880" xr:uid="{00000000-0005-0000-0000-000054390000}"/>
    <cellStyle name="40% - Accent3 2 5 2 4" xfId="3260" xr:uid="{00000000-0005-0000-0000-000055390000}"/>
    <cellStyle name="40% - Accent3 2 5 2 4 2" xfId="11692" xr:uid="{00000000-0005-0000-0000-000056390000}"/>
    <cellStyle name="40% - Accent3 2 5 2 4 3" xfId="20266" xr:uid="{00000000-0005-0000-0000-000057390000}"/>
    <cellStyle name="40% - Accent3 2 5 2 5" xfId="6029" xr:uid="{00000000-0005-0000-0000-000058390000}"/>
    <cellStyle name="40% - Accent3 2 5 2 5 2" xfId="14461" xr:uid="{00000000-0005-0000-0000-000059390000}"/>
    <cellStyle name="40% - Accent3 2 5 2 5 3" xfId="23035" xr:uid="{00000000-0005-0000-0000-00005A390000}"/>
    <cellStyle name="40% - Accent3 2 5 2 6" xfId="8922" xr:uid="{00000000-0005-0000-0000-00005B390000}"/>
    <cellStyle name="40% - Accent3 2 5 2 7" xfId="17496" xr:uid="{00000000-0005-0000-0000-00005C390000}"/>
    <cellStyle name="40% - Accent3 2 5 3" xfId="1066" xr:uid="{00000000-0005-0000-0000-00005D390000}"/>
    <cellStyle name="40% - Accent3 2 5 3 2" xfId="2451" xr:uid="{00000000-0005-0000-0000-00005E390000}"/>
    <cellStyle name="40% - Accent3 2 5 3 2 2" xfId="5223" xr:uid="{00000000-0005-0000-0000-00005F390000}"/>
    <cellStyle name="40% - Accent3 2 5 3 2 2 2" xfId="13655" xr:uid="{00000000-0005-0000-0000-000060390000}"/>
    <cellStyle name="40% - Accent3 2 5 3 2 2 3" xfId="22229" xr:uid="{00000000-0005-0000-0000-000061390000}"/>
    <cellStyle name="40% - Accent3 2 5 3 2 3" xfId="7992" xr:uid="{00000000-0005-0000-0000-000062390000}"/>
    <cellStyle name="40% - Accent3 2 5 3 2 3 2" xfId="16424" xr:uid="{00000000-0005-0000-0000-000063390000}"/>
    <cellStyle name="40% - Accent3 2 5 3 2 3 3" xfId="24998" xr:uid="{00000000-0005-0000-0000-000064390000}"/>
    <cellStyle name="40% - Accent3 2 5 3 2 4" xfId="10885" xr:uid="{00000000-0005-0000-0000-000065390000}"/>
    <cellStyle name="40% - Accent3 2 5 3 2 5" xfId="19459" xr:uid="{00000000-0005-0000-0000-000066390000}"/>
    <cellStyle name="40% - Accent3 2 5 3 3" xfId="3839" xr:uid="{00000000-0005-0000-0000-000067390000}"/>
    <cellStyle name="40% - Accent3 2 5 3 3 2" xfId="12271" xr:uid="{00000000-0005-0000-0000-000068390000}"/>
    <cellStyle name="40% - Accent3 2 5 3 3 3" xfId="20845" xr:uid="{00000000-0005-0000-0000-000069390000}"/>
    <cellStyle name="40% - Accent3 2 5 3 4" xfId="6608" xr:uid="{00000000-0005-0000-0000-00006A390000}"/>
    <cellStyle name="40% - Accent3 2 5 3 4 2" xfId="15040" xr:uid="{00000000-0005-0000-0000-00006B390000}"/>
    <cellStyle name="40% - Accent3 2 5 3 4 3" xfId="23614" xr:uid="{00000000-0005-0000-0000-00006C390000}"/>
    <cellStyle name="40% - Accent3 2 5 3 5" xfId="9501" xr:uid="{00000000-0005-0000-0000-00006D390000}"/>
    <cellStyle name="40% - Accent3 2 5 3 6" xfId="18075" xr:uid="{00000000-0005-0000-0000-00006E390000}"/>
    <cellStyle name="40% - Accent3 2 5 4" xfId="726" xr:uid="{00000000-0005-0000-0000-00006F390000}"/>
    <cellStyle name="40% - Accent3 2 5 4 2" xfId="2111" xr:uid="{00000000-0005-0000-0000-000070390000}"/>
    <cellStyle name="40% - Accent3 2 5 4 2 2" xfId="4883" xr:uid="{00000000-0005-0000-0000-000071390000}"/>
    <cellStyle name="40% - Accent3 2 5 4 2 2 2" xfId="13315" xr:uid="{00000000-0005-0000-0000-000072390000}"/>
    <cellStyle name="40% - Accent3 2 5 4 2 2 3" xfId="21889" xr:uid="{00000000-0005-0000-0000-000073390000}"/>
    <cellStyle name="40% - Accent3 2 5 4 2 3" xfId="7652" xr:uid="{00000000-0005-0000-0000-000074390000}"/>
    <cellStyle name="40% - Accent3 2 5 4 2 3 2" xfId="16084" xr:uid="{00000000-0005-0000-0000-000075390000}"/>
    <cellStyle name="40% - Accent3 2 5 4 2 3 3" xfId="24658" xr:uid="{00000000-0005-0000-0000-000076390000}"/>
    <cellStyle name="40% - Accent3 2 5 4 2 4" xfId="10545" xr:uid="{00000000-0005-0000-0000-000077390000}"/>
    <cellStyle name="40% - Accent3 2 5 4 2 5" xfId="19119" xr:uid="{00000000-0005-0000-0000-000078390000}"/>
    <cellStyle name="40% - Accent3 2 5 4 3" xfId="3499" xr:uid="{00000000-0005-0000-0000-000079390000}"/>
    <cellStyle name="40% - Accent3 2 5 4 3 2" xfId="11931" xr:uid="{00000000-0005-0000-0000-00007A390000}"/>
    <cellStyle name="40% - Accent3 2 5 4 3 3" xfId="20505" xr:uid="{00000000-0005-0000-0000-00007B390000}"/>
    <cellStyle name="40% - Accent3 2 5 4 4" xfId="6268" xr:uid="{00000000-0005-0000-0000-00007C390000}"/>
    <cellStyle name="40% - Accent3 2 5 4 4 2" xfId="14700" xr:uid="{00000000-0005-0000-0000-00007D390000}"/>
    <cellStyle name="40% - Accent3 2 5 4 4 3" xfId="23274" xr:uid="{00000000-0005-0000-0000-00007E390000}"/>
    <cellStyle name="40% - Accent3 2 5 4 5" xfId="9161" xr:uid="{00000000-0005-0000-0000-00007F390000}"/>
    <cellStyle name="40% - Accent3 2 5 4 6" xfId="17735" xr:uid="{00000000-0005-0000-0000-000080390000}"/>
    <cellStyle name="40% - Accent3 2 5 5" xfId="1647" xr:uid="{00000000-0005-0000-0000-000081390000}"/>
    <cellStyle name="40% - Accent3 2 5 5 2" xfId="4419" xr:uid="{00000000-0005-0000-0000-000082390000}"/>
    <cellStyle name="40% - Accent3 2 5 5 2 2" xfId="12851" xr:uid="{00000000-0005-0000-0000-000083390000}"/>
    <cellStyle name="40% - Accent3 2 5 5 2 3" xfId="21425" xr:uid="{00000000-0005-0000-0000-000084390000}"/>
    <cellStyle name="40% - Accent3 2 5 5 3" xfId="7188" xr:uid="{00000000-0005-0000-0000-000085390000}"/>
    <cellStyle name="40% - Accent3 2 5 5 3 2" xfId="15620" xr:uid="{00000000-0005-0000-0000-000086390000}"/>
    <cellStyle name="40% - Accent3 2 5 5 3 3" xfId="24194" xr:uid="{00000000-0005-0000-0000-000087390000}"/>
    <cellStyle name="40% - Accent3 2 5 5 4" xfId="10081" xr:uid="{00000000-0005-0000-0000-000088390000}"/>
    <cellStyle name="40% - Accent3 2 5 5 5" xfId="18655" xr:uid="{00000000-0005-0000-0000-000089390000}"/>
    <cellStyle name="40% - Accent3 2 5 6" xfId="3035" xr:uid="{00000000-0005-0000-0000-00008A390000}"/>
    <cellStyle name="40% - Accent3 2 5 6 2" xfId="11467" xr:uid="{00000000-0005-0000-0000-00008B390000}"/>
    <cellStyle name="40% - Accent3 2 5 6 3" xfId="20041" xr:uid="{00000000-0005-0000-0000-00008C390000}"/>
    <cellStyle name="40% - Accent3 2 5 7" xfId="5804" xr:uid="{00000000-0005-0000-0000-00008D390000}"/>
    <cellStyle name="40% - Accent3 2 5 7 2" xfId="14236" xr:uid="{00000000-0005-0000-0000-00008E390000}"/>
    <cellStyle name="40% - Accent3 2 5 7 3" xfId="22810" xr:uid="{00000000-0005-0000-0000-00008F390000}"/>
    <cellStyle name="40% - Accent3 2 5 8" xfId="8697" xr:uid="{00000000-0005-0000-0000-000090390000}"/>
    <cellStyle name="40% - Accent3 2 5 9" xfId="17271" xr:uid="{00000000-0005-0000-0000-000091390000}"/>
    <cellStyle name="40% - Accent3 2 6" xfId="375" xr:uid="{00000000-0005-0000-0000-000092390000}"/>
    <cellStyle name="40% - Accent3 2 6 2" xfId="1167" xr:uid="{00000000-0005-0000-0000-000093390000}"/>
    <cellStyle name="40% - Accent3 2 6 2 2" xfId="2552" xr:uid="{00000000-0005-0000-0000-000094390000}"/>
    <cellStyle name="40% - Accent3 2 6 2 2 2" xfId="5324" xr:uid="{00000000-0005-0000-0000-000095390000}"/>
    <cellStyle name="40% - Accent3 2 6 2 2 2 2" xfId="13756" xr:uid="{00000000-0005-0000-0000-000096390000}"/>
    <cellStyle name="40% - Accent3 2 6 2 2 2 3" xfId="22330" xr:uid="{00000000-0005-0000-0000-000097390000}"/>
    <cellStyle name="40% - Accent3 2 6 2 2 3" xfId="8093" xr:uid="{00000000-0005-0000-0000-000098390000}"/>
    <cellStyle name="40% - Accent3 2 6 2 2 3 2" xfId="16525" xr:uid="{00000000-0005-0000-0000-000099390000}"/>
    <cellStyle name="40% - Accent3 2 6 2 2 3 3" xfId="25099" xr:uid="{00000000-0005-0000-0000-00009A390000}"/>
    <cellStyle name="40% - Accent3 2 6 2 2 4" xfId="10986" xr:uid="{00000000-0005-0000-0000-00009B390000}"/>
    <cellStyle name="40% - Accent3 2 6 2 2 5" xfId="19560" xr:uid="{00000000-0005-0000-0000-00009C390000}"/>
    <cellStyle name="40% - Accent3 2 6 2 3" xfId="3940" xr:uid="{00000000-0005-0000-0000-00009D390000}"/>
    <cellStyle name="40% - Accent3 2 6 2 3 2" xfId="12372" xr:uid="{00000000-0005-0000-0000-00009E390000}"/>
    <cellStyle name="40% - Accent3 2 6 2 3 3" xfId="20946" xr:uid="{00000000-0005-0000-0000-00009F390000}"/>
    <cellStyle name="40% - Accent3 2 6 2 4" xfId="6709" xr:uid="{00000000-0005-0000-0000-0000A0390000}"/>
    <cellStyle name="40% - Accent3 2 6 2 4 2" xfId="15141" xr:uid="{00000000-0005-0000-0000-0000A1390000}"/>
    <cellStyle name="40% - Accent3 2 6 2 4 3" xfId="23715" xr:uid="{00000000-0005-0000-0000-0000A2390000}"/>
    <cellStyle name="40% - Accent3 2 6 2 5" xfId="9602" xr:uid="{00000000-0005-0000-0000-0000A3390000}"/>
    <cellStyle name="40% - Accent3 2 6 2 6" xfId="18176" xr:uid="{00000000-0005-0000-0000-0000A4390000}"/>
    <cellStyle name="40% - Accent3 2 6 3" xfId="1760" xr:uid="{00000000-0005-0000-0000-0000A5390000}"/>
    <cellStyle name="40% - Accent3 2 6 3 2" xfId="4532" xr:uid="{00000000-0005-0000-0000-0000A6390000}"/>
    <cellStyle name="40% - Accent3 2 6 3 2 2" xfId="12964" xr:uid="{00000000-0005-0000-0000-0000A7390000}"/>
    <cellStyle name="40% - Accent3 2 6 3 2 3" xfId="21538" xr:uid="{00000000-0005-0000-0000-0000A8390000}"/>
    <cellStyle name="40% - Accent3 2 6 3 3" xfId="7301" xr:uid="{00000000-0005-0000-0000-0000A9390000}"/>
    <cellStyle name="40% - Accent3 2 6 3 3 2" xfId="15733" xr:uid="{00000000-0005-0000-0000-0000AA390000}"/>
    <cellStyle name="40% - Accent3 2 6 3 3 3" xfId="24307" xr:uid="{00000000-0005-0000-0000-0000AB390000}"/>
    <cellStyle name="40% - Accent3 2 6 3 4" xfId="10194" xr:uid="{00000000-0005-0000-0000-0000AC390000}"/>
    <cellStyle name="40% - Accent3 2 6 3 5" xfId="18768" xr:uid="{00000000-0005-0000-0000-0000AD390000}"/>
    <cellStyle name="40% - Accent3 2 6 4" xfId="3148" xr:uid="{00000000-0005-0000-0000-0000AE390000}"/>
    <cellStyle name="40% - Accent3 2 6 4 2" xfId="11580" xr:uid="{00000000-0005-0000-0000-0000AF390000}"/>
    <cellStyle name="40% - Accent3 2 6 4 3" xfId="20154" xr:uid="{00000000-0005-0000-0000-0000B0390000}"/>
    <cellStyle name="40% - Accent3 2 6 5" xfId="5917" xr:uid="{00000000-0005-0000-0000-0000B1390000}"/>
    <cellStyle name="40% - Accent3 2 6 5 2" xfId="14349" xr:uid="{00000000-0005-0000-0000-0000B2390000}"/>
    <cellStyle name="40% - Accent3 2 6 5 3" xfId="22923" xr:uid="{00000000-0005-0000-0000-0000B3390000}"/>
    <cellStyle name="40% - Accent3 2 6 6" xfId="8810" xr:uid="{00000000-0005-0000-0000-0000B4390000}"/>
    <cellStyle name="40% - Accent3 2 6 7" xfId="17384" xr:uid="{00000000-0005-0000-0000-0000B5390000}"/>
    <cellStyle name="40% - Accent3 2 7" xfId="431" xr:uid="{00000000-0005-0000-0000-0000B6390000}"/>
    <cellStyle name="40% - Accent3 2 7 2" xfId="1223" xr:uid="{00000000-0005-0000-0000-0000B7390000}"/>
    <cellStyle name="40% - Accent3 2 7 2 2" xfId="2608" xr:uid="{00000000-0005-0000-0000-0000B8390000}"/>
    <cellStyle name="40% - Accent3 2 7 2 2 2" xfId="5380" xr:uid="{00000000-0005-0000-0000-0000B9390000}"/>
    <cellStyle name="40% - Accent3 2 7 2 2 2 2" xfId="13812" xr:uid="{00000000-0005-0000-0000-0000BA390000}"/>
    <cellStyle name="40% - Accent3 2 7 2 2 2 3" xfId="22386" xr:uid="{00000000-0005-0000-0000-0000BB390000}"/>
    <cellStyle name="40% - Accent3 2 7 2 2 3" xfId="8149" xr:uid="{00000000-0005-0000-0000-0000BC390000}"/>
    <cellStyle name="40% - Accent3 2 7 2 2 3 2" xfId="16581" xr:uid="{00000000-0005-0000-0000-0000BD390000}"/>
    <cellStyle name="40% - Accent3 2 7 2 2 3 3" xfId="25155" xr:uid="{00000000-0005-0000-0000-0000BE390000}"/>
    <cellStyle name="40% - Accent3 2 7 2 2 4" xfId="11042" xr:uid="{00000000-0005-0000-0000-0000BF390000}"/>
    <cellStyle name="40% - Accent3 2 7 2 2 5" xfId="19616" xr:uid="{00000000-0005-0000-0000-0000C0390000}"/>
    <cellStyle name="40% - Accent3 2 7 2 3" xfId="3996" xr:uid="{00000000-0005-0000-0000-0000C1390000}"/>
    <cellStyle name="40% - Accent3 2 7 2 3 2" xfId="12428" xr:uid="{00000000-0005-0000-0000-0000C2390000}"/>
    <cellStyle name="40% - Accent3 2 7 2 3 3" xfId="21002" xr:uid="{00000000-0005-0000-0000-0000C3390000}"/>
    <cellStyle name="40% - Accent3 2 7 2 4" xfId="6765" xr:uid="{00000000-0005-0000-0000-0000C4390000}"/>
    <cellStyle name="40% - Accent3 2 7 2 4 2" xfId="15197" xr:uid="{00000000-0005-0000-0000-0000C5390000}"/>
    <cellStyle name="40% - Accent3 2 7 2 4 3" xfId="23771" xr:uid="{00000000-0005-0000-0000-0000C6390000}"/>
    <cellStyle name="40% - Accent3 2 7 2 5" xfId="9658" xr:uid="{00000000-0005-0000-0000-0000C7390000}"/>
    <cellStyle name="40% - Accent3 2 7 2 6" xfId="18232" xr:uid="{00000000-0005-0000-0000-0000C8390000}"/>
    <cellStyle name="40% - Accent3 2 7 3" xfId="1816" xr:uid="{00000000-0005-0000-0000-0000C9390000}"/>
    <cellStyle name="40% - Accent3 2 7 3 2" xfId="4588" xr:uid="{00000000-0005-0000-0000-0000CA390000}"/>
    <cellStyle name="40% - Accent3 2 7 3 2 2" xfId="13020" xr:uid="{00000000-0005-0000-0000-0000CB390000}"/>
    <cellStyle name="40% - Accent3 2 7 3 2 3" xfId="21594" xr:uid="{00000000-0005-0000-0000-0000CC390000}"/>
    <cellStyle name="40% - Accent3 2 7 3 3" xfId="7357" xr:uid="{00000000-0005-0000-0000-0000CD390000}"/>
    <cellStyle name="40% - Accent3 2 7 3 3 2" xfId="15789" xr:uid="{00000000-0005-0000-0000-0000CE390000}"/>
    <cellStyle name="40% - Accent3 2 7 3 3 3" xfId="24363" xr:uid="{00000000-0005-0000-0000-0000CF390000}"/>
    <cellStyle name="40% - Accent3 2 7 3 4" xfId="10250" xr:uid="{00000000-0005-0000-0000-0000D0390000}"/>
    <cellStyle name="40% - Accent3 2 7 3 5" xfId="18824" xr:uid="{00000000-0005-0000-0000-0000D1390000}"/>
    <cellStyle name="40% - Accent3 2 7 4" xfId="3204" xr:uid="{00000000-0005-0000-0000-0000D2390000}"/>
    <cellStyle name="40% - Accent3 2 7 4 2" xfId="11636" xr:uid="{00000000-0005-0000-0000-0000D3390000}"/>
    <cellStyle name="40% - Accent3 2 7 4 3" xfId="20210" xr:uid="{00000000-0005-0000-0000-0000D4390000}"/>
    <cellStyle name="40% - Accent3 2 7 5" xfId="5973" xr:uid="{00000000-0005-0000-0000-0000D5390000}"/>
    <cellStyle name="40% - Accent3 2 7 5 2" xfId="14405" xr:uid="{00000000-0005-0000-0000-0000D6390000}"/>
    <cellStyle name="40% - Accent3 2 7 5 3" xfId="22979" xr:uid="{00000000-0005-0000-0000-0000D7390000}"/>
    <cellStyle name="40% - Accent3 2 7 6" xfId="8866" xr:uid="{00000000-0005-0000-0000-0000D8390000}"/>
    <cellStyle name="40% - Accent3 2 7 7" xfId="17440" xr:uid="{00000000-0005-0000-0000-0000D9390000}"/>
    <cellStyle name="40% - Accent3 2 8" xfId="897" xr:uid="{00000000-0005-0000-0000-0000DA390000}"/>
    <cellStyle name="40% - Accent3 2 8 2" xfId="2282" xr:uid="{00000000-0005-0000-0000-0000DB390000}"/>
    <cellStyle name="40% - Accent3 2 8 2 2" xfId="5054" xr:uid="{00000000-0005-0000-0000-0000DC390000}"/>
    <cellStyle name="40% - Accent3 2 8 2 2 2" xfId="13486" xr:uid="{00000000-0005-0000-0000-0000DD390000}"/>
    <cellStyle name="40% - Accent3 2 8 2 2 3" xfId="22060" xr:uid="{00000000-0005-0000-0000-0000DE390000}"/>
    <cellStyle name="40% - Accent3 2 8 2 3" xfId="7823" xr:uid="{00000000-0005-0000-0000-0000DF390000}"/>
    <cellStyle name="40% - Accent3 2 8 2 3 2" xfId="16255" xr:uid="{00000000-0005-0000-0000-0000E0390000}"/>
    <cellStyle name="40% - Accent3 2 8 2 3 3" xfId="24829" xr:uid="{00000000-0005-0000-0000-0000E1390000}"/>
    <cellStyle name="40% - Accent3 2 8 2 4" xfId="10716" xr:uid="{00000000-0005-0000-0000-0000E2390000}"/>
    <cellStyle name="40% - Accent3 2 8 2 5" xfId="19290" xr:uid="{00000000-0005-0000-0000-0000E3390000}"/>
    <cellStyle name="40% - Accent3 2 8 3" xfId="3670" xr:uid="{00000000-0005-0000-0000-0000E4390000}"/>
    <cellStyle name="40% - Accent3 2 8 3 2" xfId="12102" xr:uid="{00000000-0005-0000-0000-0000E5390000}"/>
    <cellStyle name="40% - Accent3 2 8 3 3" xfId="20676" xr:uid="{00000000-0005-0000-0000-0000E6390000}"/>
    <cellStyle name="40% - Accent3 2 8 4" xfId="6439" xr:uid="{00000000-0005-0000-0000-0000E7390000}"/>
    <cellStyle name="40% - Accent3 2 8 4 2" xfId="14871" xr:uid="{00000000-0005-0000-0000-0000E8390000}"/>
    <cellStyle name="40% - Accent3 2 8 4 3" xfId="23445" xr:uid="{00000000-0005-0000-0000-0000E9390000}"/>
    <cellStyle name="40% - Accent3 2 8 5" xfId="9332" xr:uid="{00000000-0005-0000-0000-0000EA390000}"/>
    <cellStyle name="40% - Accent3 2 8 6" xfId="17906" xr:uid="{00000000-0005-0000-0000-0000EB390000}"/>
    <cellStyle name="40% - Accent3 2 9" xfId="670" xr:uid="{00000000-0005-0000-0000-0000EC390000}"/>
    <cellStyle name="40% - Accent3 2 9 2" xfId="2055" xr:uid="{00000000-0005-0000-0000-0000ED390000}"/>
    <cellStyle name="40% - Accent3 2 9 2 2" xfId="4827" xr:uid="{00000000-0005-0000-0000-0000EE390000}"/>
    <cellStyle name="40% - Accent3 2 9 2 2 2" xfId="13259" xr:uid="{00000000-0005-0000-0000-0000EF390000}"/>
    <cellStyle name="40% - Accent3 2 9 2 2 3" xfId="21833" xr:uid="{00000000-0005-0000-0000-0000F0390000}"/>
    <cellStyle name="40% - Accent3 2 9 2 3" xfId="7596" xr:uid="{00000000-0005-0000-0000-0000F1390000}"/>
    <cellStyle name="40% - Accent3 2 9 2 3 2" xfId="16028" xr:uid="{00000000-0005-0000-0000-0000F2390000}"/>
    <cellStyle name="40% - Accent3 2 9 2 3 3" xfId="24602" xr:uid="{00000000-0005-0000-0000-0000F3390000}"/>
    <cellStyle name="40% - Accent3 2 9 2 4" xfId="10489" xr:uid="{00000000-0005-0000-0000-0000F4390000}"/>
    <cellStyle name="40% - Accent3 2 9 2 5" xfId="19063" xr:uid="{00000000-0005-0000-0000-0000F5390000}"/>
    <cellStyle name="40% - Accent3 2 9 3" xfId="3443" xr:uid="{00000000-0005-0000-0000-0000F6390000}"/>
    <cellStyle name="40% - Accent3 2 9 3 2" xfId="11875" xr:uid="{00000000-0005-0000-0000-0000F7390000}"/>
    <cellStyle name="40% - Accent3 2 9 3 3" xfId="20449" xr:uid="{00000000-0005-0000-0000-0000F8390000}"/>
    <cellStyle name="40% - Accent3 2 9 4" xfId="6212" xr:uid="{00000000-0005-0000-0000-0000F9390000}"/>
    <cellStyle name="40% - Accent3 2 9 4 2" xfId="14644" xr:uid="{00000000-0005-0000-0000-0000FA390000}"/>
    <cellStyle name="40% - Accent3 2 9 4 3" xfId="23218" xr:uid="{00000000-0005-0000-0000-0000FB390000}"/>
    <cellStyle name="40% - Accent3 2 9 5" xfId="9105" xr:uid="{00000000-0005-0000-0000-0000FC390000}"/>
    <cellStyle name="40% - Accent3 2 9 6" xfId="17679" xr:uid="{00000000-0005-0000-0000-0000FD390000}"/>
    <cellStyle name="40% - Accent3 20" xfId="8511" xr:uid="{00000000-0005-0000-0000-0000FE390000}"/>
    <cellStyle name="40% - Accent3 21" xfId="16940" xr:uid="{00000000-0005-0000-0000-0000FF390000}"/>
    <cellStyle name="40% - Accent3 22" xfId="16975" xr:uid="{00000000-0005-0000-0000-0000003A0000}"/>
    <cellStyle name="40% - Accent3 23" xfId="17013" xr:uid="{00000000-0005-0000-0000-0000013A0000}"/>
    <cellStyle name="40% - Accent3 24" xfId="17051" xr:uid="{00000000-0005-0000-0000-0000023A0000}"/>
    <cellStyle name="40% - Accent3 25" xfId="17073" xr:uid="{00000000-0005-0000-0000-0000033A0000}"/>
    <cellStyle name="40% - Accent3 26" xfId="17086" xr:uid="{00000000-0005-0000-0000-0000043A0000}"/>
    <cellStyle name="40% - Accent3 3" xfId="64" xr:uid="{00000000-0005-0000-0000-0000053A0000}"/>
    <cellStyle name="40% - Accent3 3 10" xfId="2880" xr:uid="{00000000-0005-0000-0000-0000063A0000}"/>
    <cellStyle name="40% - Accent3 3 10 2" xfId="11312" xr:uid="{00000000-0005-0000-0000-0000073A0000}"/>
    <cellStyle name="40% - Accent3 3 10 3" xfId="19886" xr:uid="{00000000-0005-0000-0000-0000083A0000}"/>
    <cellStyle name="40% - Accent3 3 11" xfId="5649" xr:uid="{00000000-0005-0000-0000-0000093A0000}"/>
    <cellStyle name="40% - Accent3 3 11 2" xfId="14081" xr:uid="{00000000-0005-0000-0000-00000A3A0000}"/>
    <cellStyle name="40% - Accent3 3 11 3" xfId="22655" xr:uid="{00000000-0005-0000-0000-00000B3A0000}"/>
    <cellStyle name="40% - Accent3 3 12" xfId="8447" xr:uid="{00000000-0005-0000-0000-00000C3A0000}"/>
    <cellStyle name="40% - Accent3 3 12 2" xfId="16879" xr:uid="{00000000-0005-0000-0000-00000D3A0000}"/>
    <cellStyle name="40% - Accent3 3 12 3" xfId="25453" xr:uid="{00000000-0005-0000-0000-00000E3A0000}"/>
    <cellStyle name="40% - Accent3 3 13" xfId="8542" xr:uid="{00000000-0005-0000-0000-00000F3A0000}"/>
    <cellStyle name="40% - Accent3 3 14" xfId="17116" xr:uid="{00000000-0005-0000-0000-0000103A0000}"/>
    <cellStyle name="40% - Accent3 3 2" xfId="121" xr:uid="{00000000-0005-0000-0000-0000113A0000}"/>
    <cellStyle name="40% - Accent3 3 2 10" xfId="17172" xr:uid="{00000000-0005-0000-0000-0000123A0000}"/>
    <cellStyle name="40% - Accent3 3 2 2" xfId="332" xr:uid="{00000000-0005-0000-0000-0000133A0000}"/>
    <cellStyle name="40% - Accent3 3 2 2 2" xfId="1136" xr:uid="{00000000-0005-0000-0000-0000143A0000}"/>
    <cellStyle name="40% - Accent3 3 2 2 2 2" xfId="2521" xr:uid="{00000000-0005-0000-0000-0000153A0000}"/>
    <cellStyle name="40% - Accent3 3 2 2 2 2 2" xfId="5293" xr:uid="{00000000-0005-0000-0000-0000163A0000}"/>
    <cellStyle name="40% - Accent3 3 2 2 2 2 2 2" xfId="13725" xr:uid="{00000000-0005-0000-0000-0000173A0000}"/>
    <cellStyle name="40% - Accent3 3 2 2 2 2 2 3" xfId="22299" xr:uid="{00000000-0005-0000-0000-0000183A0000}"/>
    <cellStyle name="40% - Accent3 3 2 2 2 2 3" xfId="8062" xr:uid="{00000000-0005-0000-0000-0000193A0000}"/>
    <cellStyle name="40% - Accent3 3 2 2 2 2 3 2" xfId="16494" xr:uid="{00000000-0005-0000-0000-00001A3A0000}"/>
    <cellStyle name="40% - Accent3 3 2 2 2 2 3 3" xfId="25068" xr:uid="{00000000-0005-0000-0000-00001B3A0000}"/>
    <cellStyle name="40% - Accent3 3 2 2 2 2 4" xfId="10955" xr:uid="{00000000-0005-0000-0000-00001C3A0000}"/>
    <cellStyle name="40% - Accent3 3 2 2 2 2 5" xfId="19529" xr:uid="{00000000-0005-0000-0000-00001D3A0000}"/>
    <cellStyle name="40% - Accent3 3 2 2 2 3" xfId="3909" xr:uid="{00000000-0005-0000-0000-00001E3A0000}"/>
    <cellStyle name="40% - Accent3 3 2 2 2 3 2" xfId="12341" xr:uid="{00000000-0005-0000-0000-00001F3A0000}"/>
    <cellStyle name="40% - Accent3 3 2 2 2 3 3" xfId="20915" xr:uid="{00000000-0005-0000-0000-0000203A0000}"/>
    <cellStyle name="40% - Accent3 3 2 2 2 4" xfId="6678" xr:uid="{00000000-0005-0000-0000-0000213A0000}"/>
    <cellStyle name="40% - Accent3 3 2 2 2 4 2" xfId="15110" xr:uid="{00000000-0005-0000-0000-0000223A0000}"/>
    <cellStyle name="40% - Accent3 3 2 2 2 4 3" xfId="23684" xr:uid="{00000000-0005-0000-0000-0000233A0000}"/>
    <cellStyle name="40% - Accent3 3 2 2 2 5" xfId="9571" xr:uid="{00000000-0005-0000-0000-0000243A0000}"/>
    <cellStyle name="40% - Accent3 3 2 2 2 6" xfId="18145" xr:uid="{00000000-0005-0000-0000-0000253A0000}"/>
    <cellStyle name="40% - Accent3 3 2 2 3" xfId="1717" xr:uid="{00000000-0005-0000-0000-0000263A0000}"/>
    <cellStyle name="40% - Accent3 3 2 2 3 2" xfId="4489" xr:uid="{00000000-0005-0000-0000-0000273A0000}"/>
    <cellStyle name="40% - Accent3 3 2 2 3 2 2" xfId="12921" xr:uid="{00000000-0005-0000-0000-0000283A0000}"/>
    <cellStyle name="40% - Accent3 3 2 2 3 2 3" xfId="21495" xr:uid="{00000000-0005-0000-0000-0000293A0000}"/>
    <cellStyle name="40% - Accent3 3 2 2 3 3" xfId="7258" xr:uid="{00000000-0005-0000-0000-00002A3A0000}"/>
    <cellStyle name="40% - Accent3 3 2 2 3 3 2" xfId="15690" xr:uid="{00000000-0005-0000-0000-00002B3A0000}"/>
    <cellStyle name="40% - Accent3 3 2 2 3 3 3" xfId="24264" xr:uid="{00000000-0005-0000-0000-00002C3A0000}"/>
    <cellStyle name="40% - Accent3 3 2 2 3 4" xfId="10151" xr:uid="{00000000-0005-0000-0000-00002D3A0000}"/>
    <cellStyle name="40% - Accent3 3 2 2 3 5" xfId="18725" xr:uid="{00000000-0005-0000-0000-00002E3A0000}"/>
    <cellStyle name="40% - Accent3 3 2 2 4" xfId="3105" xr:uid="{00000000-0005-0000-0000-00002F3A0000}"/>
    <cellStyle name="40% - Accent3 3 2 2 4 2" xfId="11537" xr:uid="{00000000-0005-0000-0000-0000303A0000}"/>
    <cellStyle name="40% - Accent3 3 2 2 4 3" xfId="20111" xr:uid="{00000000-0005-0000-0000-0000313A0000}"/>
    <cellStyle name="40% - Accent3 3 2 2 5" xfId="5874" xr:uid="{00000000-0005-0000-0000-0000323A0000}"/>
    <cellStyle name="40% - Accent3 3 2 2 5 2" xfId="14306" xr:uid="{00000000-0005-0000-0000-0000333A0000}"/>
    <cellStyle name="40% - Accent3 3 2 2 5 3" xfId="22880" xr:uid="{00000000-0005-0000-0000-0000343A0000}"/>
    <cellStyle name="40% - Accent3 3 2 2 6" xfId="8767" xr:uid="{00000000-0005-0000-0000-0000353A0000}"/>
    <cellStyle name="40% - Accent3 3 2 2 7" xfId="17341" xr:uid="{00000000-0005-0000-0000-0000363A0000}"/>
    <cellStyle name="40% - Accent3 3 2 3" xfId="557" xr:uid="{00000000-0005-0000-0000-0000373A0000}"/>
    <cellStyle name="40% - Accent3 3 2 3 2" xfId="1349" xr:uid="{00000000-0005-0000-0000-0000383A0000}"/>
    <cellStyle name="40% - Accent3 3 2 3 2 2" xfId="2734" xr:uid="{00000000-0005-0000-0000-0000393A0000}"/>
    <cellStyle name="40% - Accent3 3 2 3 2 2 2" xfId="5506" xr:uid="{00000000-0005-0000-0000-00003A3A0000}"/>
    <cellStyle name="40% - Accent3 3 2 3 2 2 2 2" xfId="13938" xr:uid="{00000000-0005-0000-0000-00003B3A0000}"/>
    <cellStyle name="40% - Accent3 3 2 3 2 2 2 3" xfId="22512" xr:uid="{00000000-0005-0000-0000-00003C3A0000}"/>
    <cellStyle name="40% - Accent3 3 2 3 2 2 3" xfId="8275" xr:uid="{00000000-0005-0000-0000-00003D3A0000}"/>
    <cellStyle name="40% - Accent3 3 2 3 2 2 3 2" xfId="16707" xr:uid="{00000000-0005-0000-0000-00003E3A0000}"/>
    <cellStyle name="40% - Accent3 3 2 3 2 2 3 3" xfId="25281" xr:uid="{00000000-0005-0000-0000-00003F3A0000}"/>
    <cellStyle name="40% - Accent3 3 2 3 2 2 4" xfId="11168" xr:uid="{00000000-0005-0000-0000-0000403A0000}"/>
    <cellStyle name="40% - Accent3 3 2 3 2 2 5" xfId="19742" xr:uid="{00000000-0005-0000-0000-0000413A0000}"/>
    <cellStyle name="40% - Accent3 3 2 3 2 3" xfId="4122" xr:uid="{00000000-0005-0000-0000-0000423A0000}"/>
    <cellStyle name="40% - Accent3 3 2 3 2 3 2" xfId="12554" xr:uid="{00000000-0005-0000-0000-0000433A0000}"/>
    <cellStyle name="40% - Accent3 3 2 3 2 3 3" xfId="21128" xr:uid="{00000000-0005-0000-0000-0000443A0000}"/>
    <cellStyle name="40% - Accent3 3 2 3 2 4" xfId="6891" xr:uid="{00000000-0005-0000-0000-0000453A0000}"/>
    <cellStyle name="40% - Accent3 3 2 3 2 4 2" xfId="15323" xr:uid="{00000000-0005-0000-0000-0000463A0000}"/>
    <cellStyle name="40% - Accent3 3 2 3 2 4 3" xfId="23897" xr:uid="{00000000-0005-0000-0000-0000473A0000}"/>
    <cellStyle name="40% - Accent3 3 2 3 2 5" xfId="9784" xr:uid="{00000000-0005-0000-0000-0000483A0000}"/>
    <cellStyle name="40% - Accent3 3 2 3 2 6" xfId="18358" xr:uid="{00000000-0005-0000-0000-0000493A0000}"/>
    <cellStyle name="40% - Accent3 3 2 3 3" xfId="1942" xr:uid="{00000000-0005-0000-0000-00004A3A0000}"/>
    <cellStyle name="40% - Accent3 3 2 3 3 2" xfId="4714" xr:uid="{00000000-0005-0000-0000-00004B3A0000}"/>
    <cellStyle name="40% - Accent3 3 2 3 3 2 2" xfId="13146" xr:uid="{00000000-0005-0000-0000-00004C3A0000}"/>
    <cellStyle name="40% - Accent3 3 2 3 3 2 3" xfId="21720" xr:uid="{00000000-0005-0000-0000-00004D3A0000}"/>
    <cellStyle name="40% - Accent3 3 2 3 3 3" xfId="7483" xr:uid="{00000000-0005-0000-0000-00004E3A0000}"/>
    <cellStyle name="40% - Accent3 3 2 3 3 3 2" xfId="15915" xr:uid="{00000000-0005-0000-0000-00004F3A0000}"/>
    <cellStyle name="40% - Accent3 3 2 3 3 3 3" xfId="24489" xr:uid="{00000000-0005-0000-0000-0000503A0000}"/>
    <cellStyle name="40% - Accent3 3 2 3 3 4" xfId="10376" xr:uid="{00000000-0005-0000-0000-0000513A0000}"/>
    <cellStyle name="40% - Accent3 3 2 3 3 5" xfId="18950" xr:uid="{00000000-0005-0000-0000-0000523A0000}"/>
    <cellStyle name="40% - Accent3 3 2 3 4" xfId="3330" xr:uid="{00000000-0005-0000-0000-0000533A0000}"/>
    <cellStyle name="40% - Accent3 3 2 3 4 2" xfId="11762" xr:uid="{00000000-0005-0000-0000-0000543A0000}"/>
    <cellStyle name="40% - Accent3 3 2 3 4 3" xfId="20336" xr:uid="{00000000-0005-0000-0000-0000553A0000}"/>
    <cellStyle name="40% - Accent3 3 2 3 5" xfId="6099" xr:uid="{00000000-0005-0000-0000-0000563A0000}"/>
    <cellStyle name="40% - Accent3 3 2 3 5 2" xfId="14531" xr:uid="{00000000-0005-0000-0000-0000573A0000}"/>
    <cellStyle name="40% - Accent3 3 2 3 5 3" xfId="23105" xr:uid="{00000000-0005-0000-0000-0000583A0000}"/>
    <cellStyle name="40% - Accent3 3 2 3 6" xfId="8992" xr:uid="{00000000-0005-0000-0000-0000593A0000}"/>
    <cellStyle name="40% - Accent3 3 2 3 7" xfId="17566" xr:uid="{00000000-0005-0000-0000-00005A3A0000}"/>
    <cellStyle name="40% - Accent3 3 2 4" xfId="967" xr:uid="{00000000-0005-0000-0000-00005B3A0000}"/>
    <cellStyle name="40% - Accent3 3 2 4 2" xfId="2352" xr:uid="{00000000-0005-0000-0000-00005C3A0000}"/>
    <cellStyle name="40% - Accent3 3 2 4 2 2" xfId="5124" xr:uid="{00000000-0005-0000-0000-00005D3A0000}"/>
    <cellStyle name="40% - Accent3 3 2 4 2 2 2" xfId="13556" xr:uid="{00000000-0005-0000-0000-00005E3A0000}"/>
    <cellStyle name="40% - Accent3 3 2 4 2 2 3" xfId="22130" xr:uid="{00000000-0005-0000-0000-00005F3A0000}"/>
    <cellStyle name="40% - Accent3 3 2 4 2 3" xfId="7893" xr:uid="{00000000-0005-0000-0000-0000603A0000}"/>
    <cellStyle name="40% - Accent3 3 2 4 2 3 2" xfId="16325" xr:uid="{00000000-0005-0000-0000-0000613A0000}"/>
    <cellStyle name="40% - Accent3 3 2 4 2 3 3" xfId="24899" xr:uid="{00000000-0005-0000-0000-0000623A0000}"/>
    <cellStyle name="40% - Accent3 3 2 4 2 4" xfId="10786" xr:uid="{00000000-0005-0000-0000-0000633A0000}"/>
    <cellStyle name="40% - Accent3 3 2 4 2 5" xfId="19360" xr:uid="{00000000-0005-0000-0000-0000643A0000}"/>
    <cellStyle name="40% - Accent3 3 2 4 3" xfId="3740" xr:uid="{00000000-0005-0000-0000-0000653A0000}"/>
    <cellStyle name="40% - Accent3 3 2 4 3 2" xfId="12172" xr:uid="{00000000-0005-0000-0000-0000663A0000}"/>
    <cellStyle name="40% - Accent3 3 2 4 3 3" xfId="20746" xr:uid="{00000000-0005-0000-0000-0000673A0000}"/>
    <cellStyle name="40% - Accent3 3 2 4 4" xfId="6509" xr:uid="{00000000-0005-0000-0000-0000683A0000}"/>
    <cellStyle name="40% - Accent3 3 2 4 4 2" xfId="14941" xr:uid="{00000000-0005-0000-0000-0000693A0000}"/>
    <cellStyle name="40% - Accent3 3 2 4 4 3" xfId="23515" xr:uid="{00000000-0005-0000-0000-00006A3A0000}"/>
    <cellStyle name="40% - Accent3 3 2 4 5" xfId="9402" xr:uid="{00000000-0005-0000-0000-00006B3A0000}"/>
    <cellStyle name="40% - Accent3 3 2 4 6" xfId="17976" xr:uid="{00000000-0005-0000-0000-00006C3A0000}"/>
    <cellStyle name="40% - Accent3 3 2 5" xfId="796" xr:uid="{00000000-0005-0000-0000-00006D3A0000}"/>
    <cellStyle name="40% - Accent3 3 2 5 2" xfId="2181" xr:uid="{00000000-0005-0000-0000-00006E3A0000}"/>
    <cellStyle name="40% - Accent3 3 2 5 2 2" xfId="4953" xr:uid="{00000000-0005-0000-0000-00006F3A0000}"/>
    <cellStyle name="40% - Accent3 3 2 5 2 2 2" xfId="13385" xr:uid="{00000000-0005-0000-0000-0000703A0000}"/>
    <cellStyle name="40% - Accent3 3 2 5 2 2 3" xfId="21959" xr:uid="{00000000-0005-0000-0000-0000713A0000}"/>
    <cellStyle name="40% - Accent3 3 2 5 2 3" xfId="7722" xr:uid="{00000000-0005-0000-0000-0000723A0000}"/>
    <cellStyle name="40% - Accent3 3 2 5 2 3 2" xfId="16154" xr:uid="{00000000-0005-0000-0000-0000733A0000}"/>
    <cellStyle name="40% - Accent3 3 2 5 2 3 3" xfId="24728" xr:uid="{00000000-0005-0000-0000-0000743A0000}"/>
    <cellStyle name="40% - Accent3 3 2 5 2 4" xfId="10615" xr:uid="{00000000-0005-0000-0000-0000753A0000}"/>
    <cellStyle name="40% - Accent3 3 2 5 2 5" xfId="19189" xr:uid="{00000000-0005-0000-0000-0000763A0000}"/>
    <cellStyle name="40% - Accent3 3 2 5 3" xfId="3569" xr:uid="{00000000-0005-0000-0000-0000773A0000}"/>
    <cellStyle name="40% - Accent3 3 2 5 3 2" xfId="12001" xr:uid="{00000000-0005-0000-0000-0000783A0000}"/>
    <cellStyle name="40% - Accent3 3 2 5 3 3" xfId="20575" xr:uid="{00000000-0005-0000-0000-0000793A0000}"/>
    <cellStyle name="40% - Accent3 3 2 5 4" xfId="6338" xr:uid="{00000000-0005-0000-0000-00007A3A0000}"/>
    <cellStyle name="40% - Accent3 3 2 5 4 2" xfId="14770" xr:uid="{00000000-0005-0000-0000-00007B3A0000}"/>
    <cellStyle name="40% - Accent3 3 2 5 4 3" xfId="23344" xr:uid="{00000000-0005-0000-0000-00007C3A0000}"/>
    <cellStyle name="40% - Accent3 3 2 5 5" xfId="9231" xr:uid="{00000000-0005-0000-0000-00007D3A0000}"/>
    <cellStyle name="40% - Accent3 3 2 5 6" xfId="17805" xr:uid="{00000000-0005-0000-0000-00007E3A0000}"/>
    <cellStyle name="40% - Accent3 3 2 6" xfId="1548" xr:uid="{00000000-0005-0000-0000-00007F3A0000}"/>
    <cellStyle name="40% - Accent3 3 2 6 2" xfId="4320" xr:uid="{00000000-0005-0000-0000-0000803A0000}"/>
    <cellStyle name="40% - Accent3 3 2 6 2 2" xfId="12752" xr:uid="{00000000-0005-0000-0000-0000813A0000}"/>
    <cellStyle name="40% - Accent3 3 2 6 2 3" xfId="21326" xr:uid="{00000000-0005-0000-0000-0000823A0000}"/>
    <cellStyle name="40% - Accent3 3 2 6 3" xfId="7089" xr:uid="{00000000-0005-0000-0000-0000833A0000}"/>
    <cellStyle name="40% - Accent3 3 2 6 3 2" xfId="15521" xr:uid="{00000000-0005-0000-0000-0000843A0000}"/>
    <cellStyle name="40% - Accent3 3 2 6 3 3" xfId="24095" xr:uid="{00000000-0005-0000-0000-0000853A0000}"/>
    <cellStyle name="40% - Accent3 3 2 6 4" xfId="9982" xr:uid="{00000000-0005-0000-0000-0000863A0000}"/>
    <cellStyle name="40% - Accent3 3 2 6 5" xfId="18556" xr:uid="{00000000-0005-0000-0000-0000873A0000}"/>
    <cellStyle name="40% - Accent3 3 2 7" xfId="2936" xr:uid="{00000000-0005-0000-0000-0000883A0000}"/>
    <cellStyle name="40% - Accent3 3 2 7 2" xfId="11368" xr:uid="{00000000-0005-0000-0000-0000893A0000}"/>
    <cellStyle name="40% - Accent3 3 2 7 3" xfId="19942" xr:uid="{00000000-0005-0000-0000-00008A3A0000}"/>
    <cellStyle name="40% - Accent3 3 2 8" xfId="5705" xr:uid="{00000000-0005-0000-0000-00008B3A0000}"/>
    <cellStyle name="40% - Accent3 3 2 8 2" xfId="14137" xr:uid="{00000000-0005-0000-0000-00008C3A0000}"/>
    <cellStyle name="40% - Accent3 3 2 8 3" xfId="22711" xr:uid="{00000000-0005-0000-0000-00008D3A0000}"/>
    <cellStyle name="40% - Accent3 3 2 9" xfId="8598" xr:uid="{00000000-0005-0000-0000-00008E3A0000}"/>
    <cellStyle name="40% - Accent3 3 3" xfId="220" xr:uid="{00000000-0005-0000-0000-00008F3A0000}"/>
    <cellStyle name="40% - Accent3 3 3 2" xfId="614" xr:uid="{00000000-0005-0000-0000-0000903A0000}"/>
    <cellStyle name="40% - Accent3 3 3 2 2" xfId="1406" xr:uid="{00000000-0005-0000-0000-0000913A0000}"/>
    <cellStyle name="40% - Accent3 3 3 2 2 2" xfId="2791" xr:uid="{00000000-0005-0000-0000-0000923A0000}"/>
    <cellStyle name="40% - Accent3 3 3 2 2 2 2" xfId="5563" xr:uid="{00000000-0005-0000-0000-0000933A0000}"/>
    <cellStyle name="40% - Accent3 3 3 2 2 2 2 2" xfId="13995" xr:uid="{00000000-0005-0000-0000-0000943A0000}"/>
    <cellStyle name="40% - Accent3 3 3 2 2 2 2 3" xfId="22569" xr:uid="{00000000-0005-0000-0000-0000953A0000}"/>
    <cellStyle name="40% - Accent3 3 3 2 2 2 3" xfId="8332" xr:uid="{00000000-0005-0000-0000-0000963A0000}"/>
    <cellStyle name="40% - Accent3 3 3 2 2 2 3 2" xfId="16764" xr:uid="{00000000-0005-0000-0000-0000973A0000}"/>
    <cellStyle name="40% - Accent3 3 3 2 2 2 3 3" xfId="25338" xr:uid="{00000000-0005-0000-0000-0000983A0000}"/>
    <cellStyle name="40% - Accent3 3 3 2 2 2 4" xfId="11225" xr:uid="{00000000-0005-0000-0000-0000993A0000}"/>
    <cellStyle name="40% - Accent3 3 3 2 2 2 5" xfId="19799" xr:uid="{00000000-0005-0000-0000-00009A3A0000}"/>
    <cellStyle name="40% - Accent3 3 3 2 2 3" xfId="4179" xr:uid="{00000000-0005-0000-0000-00009B3A0000}"/>
    <cellStyle name="40% - Accent3 3 3 2 2 3 2" xfId="12611" xr:uid="{00000000-0005-0000-0000-00009C3A0000}"/>
    <cellStyle name="40% - Accent3 3 3 2 2 3 3" xfId="21185" xr:uid="{00000000-0005-0000-0000-00009D3A0000}"/>
    <cellStyle name="40% - Accent3 3 3 2 2 4" xfId="6948" xr:uid="{00000000-0005-0000-0000-00009E3A0000}"/>
    <cellStyle name="40% - Accent3 3 3 2 2 4 2" xfId="15380" xr:uid="{00000000-0005-0000-0000-00009F3A0000}"/>
    <cellStyle name="40% - Accent3 3 3 2 2 4 3" xfId="23954" xr:uid="{00000000-0005-0000-0000-0000A03A0000}"/>
    <cellStyle name="40% - Accent3 3 3 2 2 5" xfId="9841" xr:uid="{00000000-0005-0000-0000-0000A13A0000}"/>
    <cellStyle name="40% - Accent3 3 3 2 2 6" xfId="18415" xr:uid="{00000000-0005-0000-0000-0000A23A0000}"/>
    <cellStyle name="40% - Accent3 3 3 2 3" xfId="1999" xr:uid="{00000000-0005-0000-0000-0000A33A0000}"/>
    <cellStyle name="40% - Accent3 3 3 2 3 2" xfId="4771" xr:uid="{00000000-0005-0000-0000-0000A43A0000}"/>
    <cellStyle name="40% - Accent3 3 3 2 3 2 2" xfId="13203" xr:uid="{00000000-0005-0000-0000-0000A53A0000}"/>
    <cellStyle name="40% - Accent3 3 3 2 3 2 3" xfId="21777" xr:uid="{00000000-0005-0000-0000-0000A63A0000}"/>
    <cellStyle name="40% - Accent3 3 3 2 3 3" xfId="7540" xr:uid="{00000000-0005-0000-0000-0000A73A0000}"/>
    <cellStyle name="40% - Accent3 3 3 2 3 3 2" xfId="15972" xr:uid="{00000000-0005-0000-0000-0000A83A0000}"/>
    <cellStyle name="40% - Accent3 3 3 2 3 3 3" xfId="24546" xr:uid="{00000000-0005-0000-0000-0000A93A0000}"/>
    <cellStyle name="40% - Accent3 3 3 2 3 4" xfId="10433" xr:uid="{00000000-0005-0000-0000-0000AA3A0000}"/>
    <cellStyle name="40% - Accent3 3 3 2 3 5" xfId="19007" xr:uid="{00000000-0005-0000-0000-0000AB3A0000}"/>
    <cellStyle name="40% - Accent3 3 3 2 4" xfId="3387" xr:uid="{00000000-0005-0000-0000-0000AC3A0000}"/>
    <cellStyle name="40% - Accent3 3 3 2 4 2" xfId="11819" xr:uid="{00000000-0005-0000-0000-0000AD3A0000}"/>
    <cellStyle name="40% - Accent3 3 3 2 4 3" xfId="20393" xr:uid="{00000000-0005-0000-0000-0000AE3A0000}"/>
    <cellStyle name="40% - Accent3 3 3 2 5" xfId="6156" xr:uid="{00000000-0005-0000-0000-0000AF3A0000}"/>
    <cellStyle name="40% - Accent3 3 3 2 5 2" xfId="14588" xr:uid="{00000000-0005-0000-0000-0000B03A0000}"/>
    <cellStyle name="40% - Accent3 3 3 2 5 3" xfId="23162" xr:uid="{00000000-0005-0000-0000-0000B13A0000}"/>
    <cellStyle name="40% - Accent3 3 3 2 6" xfId="9049" xr:uid="{00000000-0005-0000-0000-0000B23A0000}"/>
    <cellStyle name="40% - Accent3 3 3 2 7" xfId="17623" xr:uid="{00000000-0005-0000-0000-0000B33A0000}"/>
    <cellStyle name="40% - Accent3 3 3 3" xfId="1024" xr:uid="{00000000-0005-0000-0000-0000B43A0000}"/>
    <cellStyle name="40% - Accent3 3 3 3 2" xfId="2409" xr:uid="{00000000-0005-0000-0000-0000B53A0000}"/>
    <cellStyle name="40% - Accent3 3 3 3 2 2" xfId="5181" xr:uid="{00000000-0005-0000-0000-0000B63A0000}"/>
    <cellStyle name="40% - Accent3 3 3 3 2 2 2" xfId="13613" xr:uid="{00000000-0005-0000-0000-0000B73A0000}"/>
    <cellStyle name="40% - Accent3 3 3 3 2 2 3" xfId="22187" xr:uid="{00000000-0005-0000-0000-0000B83A0000}"/>
    <cellStyle name="40% - Accent3 3 3 3 2 3" xfId="7950" xr:uid="{00000000-0005-0000-0000-0000B93A0000}"/>
    <cellStyle name="40% - Accent3 3 3 3 2 3 2" xfId="16382" xr:uid="{00000000-0005-0000-0000-0000BA3A0000}"/>
    <cellStyle name="40% - Accent3 3 3 3 2 3 3" xfId="24956" xr:uid="{00000000-0005-0000-0000-0000BB3A0000}"/>
    <cellStyle name="40% - Accent3 3 3 3 2 4" xfId="10843" xr:uid="{00000000-0005-0000-0000-0000BC3A0000}"/>
    <cellStyle name="40% - Accent3 3 3 3 2 5" xfId="19417" xr:uid="{00000000-0005-0000-0000-0000BD3A0000}"/>
    <cellStyle name="40% - Accent3 3 3 3 3" xfId="3797" xr:uid="{00000000-0005-0000-0000-0000BE3A0000}"/>
    <cellStyle name="40% - Accent3 3 3 3 3 2" xfId="12229" xr:uid="{00000000-0005-0000-0000-0000BF3A0000}"/>
    <cellStyle name="40% - Accent3 3 3 3 3 3" xfId="20803" xr:uid="{00000000-0005-0000-0000-0000C03A0000}"/>
    <cellStyle name="40% - Accent3 3 3 3 4" xfId="6566" xr:uid="{00000000-0005-0000-0000-0000C13A0000}"/>
    <cellStyle name="40% - Accent3 3 3 3 4 2" xfId="14998" xr:uid="{00000000-0005-0000-0000-0000C23A0000}"/>
    <cellStyle name="40% - Accent3 3 3 3 4 3" xfId="23572" xr:uid="{00000000-0005-0000-0000-0000C33A0000}"/>
    <cellStyle name="40% - Accent3 3 3 3 5" xfId="9459" xr:uid="{00000000-0005-0000-0000-0000C43A0000}"/>
    <cellStyle name="40% - Accent3 3 3 3 6" xfId="18033" xr:uid="{00000000-0005-0000-0000-0000C53A0000}"/>
    <cellStyle name="40% - Accent3 3 3 4" xfId="853" xr:uid="{00000000-0005-0000-0000-0000C63A0000}"/>
    <cellStyle name="40% - Accent3 3 3 4 2" xfId="2238" xr:uid="{00000000-0005-0000-0000-0000C73A0000}"/>
    <cellStyle name="40% - Accent3 3 3 4 2 2" xfId="5010" xr:uid="{00000000-0005-0000-0000-0000C83A0000}"/>
    <cellStyle name="40% - Accent3 3 3 4 2 2 2" xfId="13442" xr:uid="{00000000-0005-0000-0000-0000C93A0000}"/>
    <cellStyle name="40% - Accent3 3 3 4 2 2 3" xfId="22016" xr:uid="{00000000-0005-0000-0000-0000CA3A0000}"/>
    <cellStyle name="40% - Accent3 3 3 4 2 3" xfId="7779" xr:uid="{00000000-0005-0000-0000-0000CB3A0000}"/>
    <cellStyle name="40% - Accent3 3 3 4 2 3 2" xfId="16211" xr:uid="{00000000-0005-0000-0000-0000CC3A0000}"/>
    <cellStyle name="40% - Accent3 3 3 4 2 3 3" xfId="24785" xr:uid="{00000000-0005-0000-0000-0000CD3A0000}"/>
    <cellStyle name="40% - Accent3 3 3 4 2 4" xfId="10672" xr:uid="{00000000-0005-0000-0000-0000CE3A0000}"/>
    <cellStyle name="40% - Accent3 3 3 4 2 5" xfId="19246" xr:uid="{00000000-0005-0000-0000-0000CF3A0000}"/>
    <cellStyle name="40% - Accent3 3 3 4 3" xfId="3626" xr:uid="{00000000-0005-0000-0000-0000D03A0000}"/>
    <cellStyle name="40% - Accent3 3 3 4 3 2" xfId="12058" xr:uid="{00000000-0005-0000-0000-0000D13A0000}"/>
    <cellStyle name="40% - Accent3 3 3 4 3 3" xfId="20632" xr:uid="{00000000-0005-0000-0000-0000D23A0000}"/>
    <cellStyle name="40% - Accent3 3 3 4 4" xfId="6395" xr:uid="{00000000-0005-0000-0000-0000D33A0000}"/>
    <cellStyle name="40% - Accent3 3 3 4 4 2" xfId="14827" xr:uid="{00000000-0005-0000-0000-0000D43A0000}"/>
    <cellStyle name="40% - Accent3 3 3 4 4 3" xfId="23401" xr:uid="{00000000-0005-0000-0000-0000D53A0000}"/>
    <cellStyle name="40% - Accent3 3 3 4 5" xfId="9288" xr:uid="{00000000-0005-0000-0000-0000D63A0000}"/>
    <cellStyle name="40% - Accent3 3 3 4 6" xfId="17862" xr:uid="{00000000-0005-0000-0000-0000D73A0000}"/>
    <cellStyle name="40% - Accent3 3 3 5" xfId="1605" xr:uid="{00000000-0005-0000-0000-0000D83A0000}"/>
    <cellStyle name="40% - Accent3 3 3 5 2" xfId="4377" xr:uid="{00000000-0005-0000-0000-0000D93A0000}"/>
    <cellStyle name="40% - Accent3 3 3 5 2 2" xfId="12809" xr:uid="{00000000-0005-0000-0000-0000DA3A0000}"/>
    <cellStyle name="40% - Accent3 3 3 5 2 3" xfId="21383" xr:uid="{00000000-0005-0000-0000-0000DB3A0000}"/>
    <cellStyle name="40% - Accent3 3 3 5 3" xfId="7146" xr:uid="{00000000-0005-0000-0000-0000DC3A0000}"/>
    <cellStyle name="40% - Accent3 3 3 5 3 2" xfId="15578" xr:uid="{00000000-0005-0000-0000-0000DD3A0000}"/>
    <cellStyle name="40% - Accent3 3 3 5 3 3" xfId="24152" xr:uid="{00000000-0005-0000-0000-0000DE3A0000}"/>
    <cellStyle name="40% - Accent3 3 3 5 4" xfId="10039" xr:uid="{00000000-0005-0000-0000-0000DF3A0000}"/>
    <cellStyle name="40% - Accent3 3 3 5 5" xfId="18613" xr:uid="{00000000-0005-0000-0000-0000E03A0000}"/>
    <cellStyle name="40% - Accent3 3 3 6" xfId="2993" xr:uid="{00000000-0005-0000-0000-0000E13A0000}"/>
    <cellStyle name="40% - Accent3 3 3 6 2" xfId="11425" xr:uid="{00000000-0005-0000-0000-0000E23A0000}"/>
    <cellStyle name="40% - Accent3 3 3 6 3" xfId="19999" xr:uid="{00000000-0005-0000-0000-0000E33A0000}"/>
    <cellStyle name="40% - Accent3 3 3 7" xfId="5762" xr:uid="{00000000-0005-0000-0000-0000E43A0000}"/>
    <cellStyle name="40% - Accent3 3 3 7 2" xfId="14194" xr:uid="{00000000-0005-0000-0000-0000E53A0000}"/>
    <cellStyle name="40% - Accent3 3 3 7 3" xfId="22768" xr:uid="{00000000-0005-0000-0000-0000E63A0000}"/>
    <cellStyle name="40% - Accent3 3 3 8" xfId="8655" xr:uid="{00000000-0005-0000-0000-0000E73A0000}"/>
    <cellStyle name="40% - Accent3 3 3 9" xfId="17229" xr:uid="{00000000-0005-0000-0000-0000E83A0000}"/>
    <cellStyle name="40% - Accent3 3 4" xfId="276" xr:uid="{00000000-0005-0000-0000-0000E93A0000}"/>
    <cellStyle name="40% - Accent3 3 4 2" xfId="501" xr:uid="{00000000-0005-0000-0000-0000EA3A0000}"/>
    <cellStyle name="40% - Accent3 3 4 2 2" xfId="1293" xr:uid="{00000000-0005-0000-0000-0000EB3A0000}"/>
    <cellStyle name="40% - Accent3 3 4 2 2 2" xfId="2678" xr:uid="{00000000-0005-0000-0000-0000EC3A0000}"/>
    <cellStyle name="40% - Accent3 3 4 2 2 2 2" xfId="5450" xr:uid="{00000000-0005-0000-0000-0000ED3A0000}"/>
    <cellStyle name="40% - Accent3 3 4 2 2 2 2 2" xfId="13882" xr:uid="{00000000-0005-0000-0000-0000EE3A0000}"/>
    <cellStyle name="40% - Accent3 3 4 2 2 2 2 3" xfId="22456" xr:uid="{00000000-0005-0000-0000-0000EF3A0000}"/>
    <cellStyle name="40% - Accent3 3 4 2 2 2 3" xfId="8219" xr:uid="{00000000-0005-0000-0000-0000F03A0000}"/>
    <cellStyle name="40% - Accent3 3 4 2 2 2 3 2" xfId="16651" xr:uid="{00000000-0005-0000-0000-0000F13A0000}"/>
    <cellStyle name="40% - Accent3 3 4 2 2 2 3 3" xfId="25225" xr:uid="{00000000-0005-0000-0000-0000F23A0000}"/>
    <cellStyle name="40% - Accent3 3 4 2 2 2 4" xfId="11112" xr:uid="{00000000-0005-0000-0000-0000F33A0000}"/>
    <cellStyle name="40% - Accent3 3 4 2 2 2 5" xfId="19686" xr:uid="{00000000-0005-0000-0000-0000F43A0000}"/>
    <cellStyle name="40% - Accent3 3 4 2 2 3" xfId="4066" xr:uid="{00000000-0005-0000-0000-0000F53A0000}"/>
    <cellStyle name="40% - Accent3 3 4 2 2 3 2" xfId="12498" xr:uid="{00000000-0005-0000-0000-0000F63A0000}"/>
    <cellStyle name="40% - Accent3 3 4 2 2 3 3" xfId="21072" xr:uid="{00000000-0005-0000-0000-0000F73A0000}"/>
    <cellStyle name="40% - Accent3 3 4 2 2 4" xfId="6835" xr:uid="{00000000-0005-0000-0000-0000F83A0000}"/>
    <cellStyle name="40% - Accent3 3 4 2 2 4 2" xfId="15267" xr:uid="{00000000-0005-0000-0000-0000F93A0000}"/>
    <cellStyle name="40% - Accent3 3 4 2 2 4 3" xfId="23841" xr:uid="{00000000-0005-0000-0000-0000FA3A0000}"/>
    <cellStyle name="40% - Accent3 3 4 2 2 5" xfId="9728" xr:uid="{00000000-0005-0000-0000-0000FB3A0000}"/>
    <cellStyle name="40% - Accent3 3 4 2 2 6" xfId="18302" xr:uid="{00000000-0005-0000-0000-0000FC3A0000}"/>
    <cellStyle name="40% - Accent3 3 4 2 3" xfId="1886" xr:uid="{00000000-0005-0000-0000-0000FD3A0000}"/>
    <cellStyle name="40% - Accent3 3 4 2 3 2" xfId="4658" xr:uid="{00000000-0005-0000-0000-0000FE3A0000}"/>
    <cellStyle name="40% - Accent3 3 4 2 3 2 2" xfId="13090" xr:uid="{00000000-0005-0000-0000-0000FF3A0000}"/>
    <cellStyle name="40% - Accent3 3 4 2 3 2 3" xfId="21664" xr:uid="{00000000-0005-0000-0000-0000003B0000}"/>
    <cellStyle name="40% - Accent3 3 4 2 3 3" xfId="7427" xr:uid="{00000000-0005-0000-0000-0000013B0000}"/>
    <cellStyle name="40% - Accent3 3 4 2 3 3 2" xfId="15859" xr:uid="{00000000-0005-0000-0000-0000023B0000}"/>
    <cellStyle name="40% - Accent3 3 4 2 3 3 3" xfId="24433" xr:uid="{00000000-0005-0000-0000-0000033B0000}"/>
    <cellStyle name="40% - Accent3 3 4 2 3 4" xfId="10320" xr:uid="{00000000-0005-0000-0000-0000043B0000}"/>
    <cellStyle name="40% - Accent3 3 4 2 3 5" xfId="18894" xr:uid="{00000000-0005-0000-0000-0000053B0000}"/>
    <cellStyle name="40% - Accent3 3 4 2 4" xfId="3274" xr:uid="{00000000-0005-0000-0000-0000063B0000}"/>
    <cellStyle name="40% - Accent3 3 4 2 4 2" xfId="11706" xr:uid="{00000000-0005-0000-0000-0000073B0000}"/>
    <cellStyle name="40% - Accent3 3 4 2 4 3" xfId="20280" xr:uid="{00000000-0005-0000-0000-0000083B0000}"/>
    <cellStyle name="40% - Accent3 3 4 2 5" xfId="6043" xr:uid="{00000000-0005-0000-0000-0000093B0000}"/>
    <cellStyle name="40% - Accent3 3 4 2 5 2" xfId="14475" xr:uid="{00000000-0005-0000-0000-00000A3B0000}"/>
    <cellStyle name="40% - Accent3 3 4 2 5 3" xfId="23049" xr:uid="{00000000-0005-0000-0000-00000B3B0000}"/>
    <cellStyle name="40% - Accent3 3 4 2 6" xfId="8936" xr:uid="{00000000-0005-0000-0000-00000C3B0000}"/>
    <cellStyle name="40% - Accent3 3 4 2 7" xfId="17510" xr:uid="{00000000-0005-0000-0000-00000D3B0000}"/>
    <cellStyle name="40% - Accent3 3 4 3" xfId="1080" xr:uid="{00000000-0005-0000-0000-00000E3B0000}"/>
    <cellStyle name="40% - Accent3 3 4 3 2" xfId="2465" xr:uid="{00000000-0005-0000-0000-00000F3B0000}"/>
    <cellStyle name="40% - Accent3 3 4 3 2 2" xfId="5237" xr:uid="{00000000-0005-0000-0000-0000103B0000}"/>
    <cellStyle name="40% - Accent3 3 4 3 2 2 2" xfId="13669" xr:uid="{00000000-0005-0000-0000-0000113B0000}"/>
    <cellStyle name="40% - Accent3 3 4 3 2 2 3" xfId="22243" xr:uid="{00000000-0005-0000-0000-0000123B0000}"/>
    <cellStyle name="40% - Accent3 3 4 3 2 3" xfId="8006" xr:uid="{00000000-0005-0000-0000-0000133B0000}"/>
    <cellStyle name="40% - Accent3 3 4 3 2 3 2" xfId="16438" xr:uid="{00000000-0005-0000-0000-0000143B0000}"/>
    <cellStyle name="40% - Accent3 3 4 3 2 3 3" xfId="25012" xr:uid="{00000000-0005-0000-0000-0000153B0000}"/>
    <cellStyle name="40% - Accent3 3 4 3 2 4" xfId="10899" xr:uid="{00000000-0005-0000-0000-0000163B0000}"/>
    <cellStyle name="40% - Accent3 3 4 3 2 5" xfId="19473" xr:uid="{00000000-0005-0000-0000-0000173B0000}"/>
    <cellStyle name="40% - Accent3 3 4 3 3" xfId="3853" xr:uid="{00000000-0005-0000-0000-0000183B0000}"/>
    <cellStyle name="40% - Accent3 3 4 3 3 2" xfId="12285" xr:uid="{00000000-0005-0000-0000-0000193B0000}"/>
    <cellStyle name="40% - Accent3 3 4 3 3 3" xfId="20859" xr:uid="{00000000-0005-0000-0000-00001A3B0000}"/>
    <cellStyle name="40% - Accent3 3 4 3 4" xfId="6622" xr:uid="{00000000-0005-0000-0000-00001B3B0000}"/>
    <cellStyle name="40% - Accent3 3 4 3 4 2" xfId="15054" xr:uid="{00000000-0005-0000-0000-00001C3B0000}"/>
    <cellStyle name="40% - Accent3 3 4 3 4 3" xfId="23628" xr:uid="{00000000-0005-0000-0000-00001D3B0000}"/>
    <cellStyle name="40% - Accent3 3 4 3 5" xfId="9515" xr:uid="{00000000-0005-0000-0000-00001E3B0000}"/>
    <cellStyle name="40% - Accent3 3 4 3 6" xfId="18089" xr:uid="{00000000-0005-0000-0000-00001F3B0000}"/>
    <cellStyle name="40% - Accent3 3 4 4" xfId="740" xr:uid="{00000000-0005-0000-0000-0000203B0000}"/>
    <cellStyle name="40% - Accent3 3 4 4 2" xfId="2125" xr:uid="{00000000-0005-0000-0000-0000213B0000}"/>
    <cellStyle name="40% - Accent3 3 4 4 2 2" xfId="4897" xr:uid="{00000000-0005-0000-0000-0000223B0000}"/>
    <cellStyle name="40% - Accent3 3 4 4 2 2 2" xfId="13329" xr:uid="{00000000-0005-0000-0000-0000233B0000}"/>
    <cellStyle name="40% - Accent3 3 4 4 2 2 3" xfId="21903" xr:uid="{00000000-0005-0000-0000-0000243B0000}"/>
    <cellStyle name="40% - Accent3 3 4 4 2 3" xfId="7666" xr:uid="{00000000-0005-0000-0000-0000253B0000}"/>
    <cellStyle name="40% - Accent3 3 4 4 2 3 2" xfId="16098" xr:uid="{00000000-0005-0000-0000-0000263B0000}"/>
    <cellStyle name="40% - Accent3 3 4 4 2 3 3" xfId="24672" xr:uid="{00000000-0005-0000-0000-0000273B0000}"/>
    <cellStyle name="40% - Accent3 3 4 4 2 4" xfId="10559" xr:uid="{00000000-0005-0000-0000-0000283B0000}"/>
    <cellStyle name="40% - Accent3 3 4 4 2 5" xfId="19133" xr:uid="{00000000-0005-0000-0000-0000293B0000}"/>
    <cellStyle name="40% - Accent3 3 4 4 3" xfId="3513" xr:uid="{00000000-0005-0000-0000-00002A3B0000}"/>
    <cellStyle name="40% - Accent3 3 4 4 3 2" xfId="11945" xr:uid="{00000000-0005-0000-0000-00002B3B0000}"/>
    <cellStyle name="40% - Accent3 3 4 4 3 3" xfId="20519" xr:uid="{00000000-0005-0000-0000-00002C3B0000}"/>
    <cellStyle name="40% - Accent3 3 4 4 4" xfId="6282" xr:uid="{00000000-0005-0000-0000-00002D3B0000}"/>
    <cellStyle name="40% - Accent3 3 4 4 4 2" xfId="14714" xr:uid="{00000000-0005-0000-0000-00002E3B0000}"/>
    <cellStyle name="40% - Accent3 3 4 4 4 3" xfId="23288" xr:uid="{00000000-0005-0000-0000-00002F3B0000}"/>
    <cellStyle name="40% - Accent3 3 4 4 5" xfId="9175" xr:uid="{00000000-0005-0000-0000-0000303B0000}"/>
    <cellStyle name="40% - Accent3 3 4 4 6" xfId="17749" xr:uid="{00000000-0005-0000-0000-0000313B0000}"/>
    <cellStyle name="40% - Accent3 3 4 5" xfId="1661" xr:uid="{00000000-0005-0000-0000-0000323B0000}"/>
    <cellStyle name="40% - Accent3 3 4 5 2" xfId="4433" xr:uid="{00000000-0005-0000-0000-0000333B0000}"/>
    <cellStyle name="40% - Accent3 3 4 5 2 2" xfId="12865" xr:uid="{00000000-0005-0000-0000-0000343B0000}"/>
    <cellStyle name="40% - Accent3 3 4 5 2 3" xfId="21439" xr:uid="{00000000-0005-0000-0000-0000353B0000}"/>
    <cellStyle name="40% - Accent3 3 4 5 3" xfId="7202" xr:uid="{00000000-0005-0000-0000-0000363B0000}"/>
    <cellStyle name="40% - Accent3 3 4 5 3 2" xfId="15634" xr:uid="{00000000-0005-0000-0000-0000373B0000}"/>
    <cellStyle name="40% - Accent3 3 4 5 3 3" xfId="24208" xr:uid="{00000000-0005-0000-0000-0000383B0000}"/>
    <cellStyle name="40% - Accent3 3 4 5 4" xfId="10095" xr:uid="{00000000-0005-0000-0000-0000393B0000}"/>
    <cellStyle name="40% - Accent3 3 4 5 5" xfId="18669" xr:uid="{00000000-0005-0000-0000-00003A3B0000}"/>
    <cellStyle name="40% - Accent3 3 4 6" xfId="3049" xr:uid="{00000000-0005-0000-0000-00003B3B0000}"/>
    <cellStyle name="40% - Accent3 3 4 6 2" xfId="11481" xr:uid="{00000000-0005-0000-0000-00003C3B0000}"/>
    <cellStyle name="40% - Accent3 3 4 6 3" xfId="20055" xr:uid="{00000000-0005-0000-0000-00003D3B0000}"/>
    <cellStyle name="40% - Accent3 3 4 7" xfId="5818" xr:uid="{00000000-0005-0000-0000-00003E3B0000}"/>
    <cellStyle name="40% - Accent3 3 4 7 2" xfId="14250" xr:uid="{00000000-0005-0000-0000-00003F3B0000}"/>
    <cellStyle name="40% - Accent3 3 4 7 3" xfId="22824" xr:uid="{00000000-0005-0000-0000-0000403B0000}"/>
    <cellStyle name="40% - Accent3 3 4 8" xfId="8711" xr:uid="{00000000-0005-0000-0000-0000413B0000}"/>
    <cellStyle name="40% - Accent3 3 4 9" xfId="17285" xr:uid="{00000000-0005-0000-0000-0000423B0000}"/>
    <cellStyle name="40% - Accent3 3 5" xfId="389" xr:uid="{00000000-0005-0000-0000-0000433B0000}"/>
    <cellStyle name="40% - Accent3 3 5 2" xfId="1181" xr:uid="{00000000-0005-0000-0000-0000443B0000}"/>
    <cellStyle name="40% - Accent3 3 5 2 2" xfId="2566" xr:uid="{00000000-0005-0000-0000-0000453B0000}"/>
    <cellStyle name="40% - Accent3 3 5 2 2 2" xfId="5338" xr:uid="{00000000-0005-0000-0000-0000463B0000}"/>
    <cellStyle name="40% - Accent3 3 5 2 2 2 2" xfId="13770" xr:uid="{00000000-0005-0000-0000-0000473B0000}"/>
    <cellStyle name="40% - Accent3 3 5 2 2 2 3" xfId="22344" xr:uid="{00000000-0005-0000-0000-0000483B0000}"/>
    <cellStyle name="40% - Accent3 3 5 2 2 3" xfId="8107" xr:uid="{00000000-0005-0000-0000-0000493B0000}"/>
    <cellStyle name="40% - Accent3 3 5 2 2 3 2" xfId="16539" xr:uid="{00000000-0005-0000-0000-00004A3B0000}"/>
    <cellStyle name="40% - Accent3 3 5 2 2 3 3" xfId="25113" xr:uid="{00000000-0005-0000-0000-00004B3B0000}"/>
    <cellStyle name="40% - Accent3 3 5 2 2 4" xfId="11000" xr:uid="{00000000-0005-0000-0000-00004C3B0000}"/>
    <cellStyle name="40% - Accent3 3 5 2 2 5" xfId="19574" xr:uid="{00000000-0005-0000-0000-00004D3B0000}"/>
    <cellStyle name="40% - Accent3 3 5 2 3" xfId="3954" xr:uid="{00000000-0005-0000-0000-00004E3B0000}"/>
    <cellStyle name="40% - Accent3 3 5 2 3 2" xfId="12386" xr:uid="{00000000-0005-0000-0000-00004F3B0000}"/>
    <cellStyle name="40% - Accent3 3 5 2 3 3" xfId="20960" xr:uid="{00000000-0005-0000-0000-0000503B0000}"/>
    <cellStyle name="40% - Accent3 3 5 2 4" xfId="6723" xr:uid="{00000000-0005-0000-0000-0000513B0000}"/>
    <cellStyle name="40% - Accent3 3 5 2 4 2" xfId="15155" xr:uid="{00000000-0005-0000-0000-0000523B0000}"/>
    <cellStyle name="40% - Accent3 3 5 2 4 3" xfId="23729" xr:uid="{00000000-0005-0000-0000-0000533B0000}"/>
    <cellStyle name="40% - Accent3 3 5 2 5" xfId="9616" xr:uid="{00000000-0005-0000-0000-0000543B0000}"/>
    <cellStyle name="40% - Accent3 3 5 2 6" xfId="18190" xr:uid="{00000000-0005-0000-0000-0000553B0000}"/>
    <cellStyle name="40% - Accent3 3 5 3" xfId="1774" xr:uid="{00000000-0005-0000-0000-0000563B0000}"/>
    <cellStyle name="40% - Accent3 3 5 3 2" xfId="4546" xr:uid="{00000000-0005-0000-0000-0000573B0000}"/>
    <cellStyle name="40% - Accent3 3 5 3 2 2" xfId="12978" xr:uid="{00000000-0005-0000-0000-0000583B0000}"/>
    <cellStyle name="40% - Accent3 3 5 3 2 3" xfId="21552" xr:uid="{00000000-0005-0000-0000-0000593B0000}"/>
    <cellStyle name="40% - Accent3 3 5 3 3" xfId="7315" xr:uid="{00000000-0005-0000-0000-00005A3B0000}"/>
    <cellStyle name="40% - Accent3 3 5 3 3 2" xfId="15747" xr:uid="{00000000-0005-0000-0000-00005B3B0000}"/>
    <cellStyle name="40% - Accent3 3 5 3 3 3" xfId="24321" xr:uid="{00000000-0005-0000-0000-00005C3B0000}"/>
    <cellStyle name="40% - Accent3 3 5 3 4" xfId="10208" xr:uid="{00000000-0005-0000-0000-00005D3B0000}"/>
    <cellStyle name="40% - Accent3 3 5 3 5" xfId="18782" xr:uid="{00000000-0005-0000-0000-00005E3B0000}"/>
    <cellStyle name="40% - Accent3 3 5 4" xfId="3162" xr:uid="{00000000-0005-0000-0000-00005F3B0000}"/>
    <cellStyle name="40% - Accent3 3 5 4 2" xfId="11594" xr:uid="{00000000-0005-0000-0000-0000603B0000}"/>
    <cellStyle name="40% - Accent3 3 5 4 3" xfId="20168" xr:uid="{00000000-0005-0000-0000-0000613B0000}"/>
    <cellStyle name="40% - Accent3 3 5 5" xfId="5931" xr:uid="{00000000-0005-0000-0000-0000623B0000}"/>
    <cellStyle name="40% - Accent3 3 5 5 2" xfId="14363" xr:uid="{00000000-0005-0000-0000-0000633B0000}"/>
    <cellStyle name="40% - Accent3 3 5 5 3" xfId="22937" xr:uid="{00000000-0005-0000-0000-0000643B0000}"/>
    <cellStyle name="40% - Accent3 3 5 6" xfId="8824" xr:uid="{00000000-0005-0000-0000-0000653B0000}"/>
    <cellStyle name="40% - Accent3 3 5 7" xfId="17398" xr:uid="{00000000-0005-0000-0000-0000663B0000}"/>
    <cellStyle name="40% - Accent3 3 6" xfId="445" xr:uid="{00000000-0005-0000-0000-0000673B0000}"/>
    <cellStyle name="40% - Accent3 3 6 2" xfId="1237" xr:uid="{00000000-0005-0000-0000-0000683B0000}"/>
    <cellStyle name="40% - Accent3 3 6 2 2" xfId="2622" xr:uid="{00000000-0005-0000-0000-0000693B0000}"/>
    <cellStyle name="40% - Accent3 3 6 2 2 2" xfId="5394" xr:uid="{00000000-0005-0000-0000-00006A3B0000}"/>
    <cellStyle name="40% - Accent3 3 6 2 2 2 2" xfId="13826" xr:uid="{00000000-0005-0000-0000-00006B3B0000}"/>
    <cellStyle name="40% - Accent3 3 6 2 2 2 3" xfId="22400" xr:uid="{00000000-0005-0000-0000-00006C3B0000}"/>
    <cellStyle name="40% - Accent3 3 6 2 2 3" xfId="8163" xr:uid="{00000000-0005-0000-0000-00006D3B0000}"/>
    <cellStyle name="40% - Accent3 3 6 2 2 3 2" xfId="16595" xr:uid="{00000000-0005-0000-0000-00006E3B0000}"/>
    <cellStyle name="40% - Accent3 3 6 2 2 3 3" xfId="25169" xr:uid="{00000000-0005-0000-0000-00006F3B0000}"/>
    <cellStyle name="40% - Accent3 3 6 2 2 4" xfId="11056" xr:uid="{00000000-0005-0000-0000-0000703B0000}"/>
    <cellStyle name="40% - Accent3 3 6 2 2 5" xfId="19630" xr:uid="{00000000-0005-0000-0000-0000713B0000}"/>
    <cellStyle name="40% - Accent3 3 6 2 3" xfId="4010" xr:uid="{00000000-0005-0000-0000-0000723B0000}"/>
    <cellStyle name="40% - Accent3 3 6 2 3 2" xfId="12442" xr:uid="{00000000-0005-0000-0000-0000733B0000}"/>
    <cellStyle name="40% - Accent3 3 6 2 3 3" xfId="21016" xr:uid="{00000000-0005-0000-0000-0000743B0000}"/>
    <cellStyle name="40% - Accent3 3 6 2 4" xfId="6779" xr:uid="{00000000-0005-0000-0000-0000753B0000}"/>
    <cellStyle name="40% - Accent3 3 6 2 4 2" xfId="15211" xr:uid="{00000000-0005-0000-0000-0000763B0000}"/>
    <cellStyle name="40% - Accent3 3 6 2 4 3" xfId="23785" xr:uid="{00000000-0005-0000-0000-0000773B0000}"/>
    <cellStyle name="40% - Accent3 3 6 2 5" xfId="9672" xr:uid="{00000000-0005-0000-0000-0000783B0000}"/>
    <cellStyle name="40% - Accent3 3 6 2 6" xfId="18246" xr:uid="{00000000-0005-0000-0000-0000793B0000}"/>
    <cellStyle name="40% - Accent3 3 6 3" xfId="1830" xr:uid="{00000000-0005-0000-0000-00007A3B0000}"/>
    <cellStyle name="40% - Accent3 3 6 3 2" xfId="4602" xr:uid="{00000000-0005-0000-0000-00007B3B0000}"/>
    <cellStyle name="40% - Accent3 3 6 3 2 2" xfId="13034" xr:uid="{00000000-0005-0000-0000-00007C3B0000}"/>
    <cellStyle name="40% - Accent3 3 6 3 2 3" xfId="21608" xr:uid="{00000000-0005-0000-0000-00007D3B0000}"/>
    <cellStyle name="40% - Accent3 3 6 3 3" xfId="7371" xr:uid="{00000000-0005-0000-0000-00007E3B0000}"/>
    <cellStyle name="40% - Accent3 3 6 3 3 2" xfId="15803" xr:uid="{00000000-0005-0000-0000-00007F3B0000}"/>
    <cellStyle name="40% - Accent3 3 6 3 3 3" xfId="24377" xr:uid="{00000000-0005-0000-0000-0000803B0000}"/>
    <cellStyle name="40% - Accent3 3 6 3 4" xfId="10264" xr:uid="{00000000-0005-0000-0000-0000813B0000}"/>
    <cellStyle name="40% - Accent3 3 6 3 5" xfId="18838" xr:uid="{00000000-0005-0000-0000-0000823B0000}"/>
    <cellStyle name="40% - Accent3 3 6 4" xfId="3218" xr:uid="{00000000-0005-0000-0000-0000833B0000}"/>
    <cellStyle name="40% - Accent3 3 6 4 2" xfId="11650" xr:uid="{00000000-0005-0000-0000-0000843B0000}"/>
    <cellStyle name="40% - Accent3 3 6 4 3" xfId="20224" xr:uid="{00000000-0005-0000-0000-0000853B0000}"/>
    <cellStyle name="40% - Accent3 3 6 5" xfId="5987" xr:uid="{00000000-0005-0000-0000-0000863B0000}"/>
    <cellStyle name="40% - Accent3 3 6 5 2" xfId="14419" xr:uid="{00000000-0005-0000-0000-0000873B0000}"/>
    <cellStyle name="40% - Accent3 3 6 5 3" xfId="22993" xr:uid="{00000000-0005-0000-0000-0000883B0000}"/>
    <cellStyle name="40% - Accent3 3 6 6" xfId="8880" xr:uid="{00000000-0005-0000-0000-0000893B0000}"/>
    <cellStyle name="40% - Accent3 3 6 7" xfId="17454" xr:uid="{00000000-0005-0000-0000-00008A3B0000}"/>
    <cellStyle name="40% - Accent3 3 7" xfId="911" xr:uid="{00000000-0005-0000-0000-00008B3B0000}"/>
    <cellStyle name="40% - Accent3 3 7 2" xfId="2296" xr:uid="{00000000-0005-0000-0000-00008C3B0000}"/>
    <cellStyle name="40% - Accent3 3 7 2 2" xfId="5068" xr:uid="{00000000-0005-0000-0000-00008D3B0000}"/>
    <cellStyle name="40% - Accent3 3 7 2 2 2" xfId="13500" xr:uid="{00000000-0005-0000-0000-00008E3B0000}"/>
    <cellStyle name="40% - Accent3 3 7 2 2 3" xfId="22074" xr:uid="{00000000-0005-0000-0000-00008F3B0000}"/>
    <cellStyle name="40% - Accent3 3 7 2 3" xfId="7837" xr:uid="{00000000-0005-0000-0000-0000903B0000}"/>
    <cellStyle name="40% - Accent3 3 7 2 3 2" xfId="16269" xr:uid="{00000000-0005-0000-0000-0000913B0000}"/>
    <cellStyle name="40% - Accent3 3 7 2 3 3" xfId="24843" xr:uid="{00000000-0005-0000-0000-0000923B0000}"/>
    <cellStyle name="40% - Accent3 3 7 2 4" xfId="10730" xr:uid="{00000000-0005-0000-0000-0000933B0000}"/>
    <cellStyle name="40% - Accent3 3 7 2 5" xfId="19304" xr:uid="{00000000-0005-0000-0000-0000943B0000}"/>
    <cellStyle name="40% - Accent3 3 7 3" xfId="3684" xr:uid="{00000000-0005-0000-0000-0000953B0000}"/>
    <cellStyle name="40% - Accent3 3 7 3 2" xfId="12116" xr:uid="{00000000-0005-0000-0000-0000963B0000}"/>
    <cellStyle name="40% - Accent3 3 7 3 3" xfId="20690" xr:uid="{00000000-0005-0000-0000-0000973B0000}"/>
    <cellStyle name="40% - Accent3 3 7 4" xfId="6453" xr:uid="{00000000-0005-0000-0000-0000983B0000}"/>
    <cellStyle name="40% - Accent3 3 7 4 2" xfId="14885" xr:uid="{00000000-0005-0000-0000-0000993B0000}"/>
    <cellStyle name="40% - Accent3 3 7 4 3" xfId="23459" xr:uid="{00000000-0005-0000-0000-00009A3B0000}"/>
    <cellStyle name="40% - Accent3 3 7 5" xfId="9346" xr:uid="{00000000-0005-0000-0000-00009B3B0000}"/>
    <cellStyle name="40% - Accent3 3 7 6" xfId="17920" xr:uid="{00000000-0005-0000-0000-00009C3B0000}"/>
    <cellStyle name="40% - Accent3 3 8" xfId="684" xr:uid="{00000000-0005-0000-0000-00009D3B0000}"/>
    <cellStyle name="40% - Accent3 3 8 2" xfId="2069" xr:uid="{00000000-0005-0000-0000-00009E3B0000}"/>
    <cellStyle name="40% - Accent3 3 8 2 2" xfId="4841" xr:uid="{00000000-0005-0000-0000-00009F3B0000}"/>
    <cellStyle name="40% - Accent3 3 8 2 2 2" xfId="13273" xr:uid="{00000000-0005-0000-0000-0000A03B0000}"/>
    <cellStyle name="40% - Accent3 3 8 2 2 3" xfId="21847" xr:uid="{00000000-0005-0000-0000-0000A13B0000}"/>
    <cellStyle name="40% - Accent3 3 8 2 3" xfId="7610" xr:uid="{00000000-0005-0000-0000-0000A23B0000}"/>
    <cellStyle name="40% - Accent3 3 8 2 3 2" xfId="16042" xr:uid="{00000000-0005-0000-0000-0000A33B0000}"/>
    <cellStyle name="40% - Accent3 3 8 2 3 3" xfId="24616" xr:uid="{00000000-0005-0000-0000-0000A43B0000}"/>
    <cellStyle name="40% - Accent3 3 8 2 4" xfId="10503" xr:uid="{00000000-0005-0000-0000-0000A53B0000}"/>
    <cellStyle name="40% - Accent3 3 8 2 5" xfId="19077" xr:uid="{00000000-0005-0000-0000-0000A63B0000}"/>
    <cellStyle name="40% - Accent3 3 8 3" xfId="3457" xr:uid="{00000000-0005-0000-0000-0000A73B0000}"/>
    <cellStyle name="40% - Accent3 3 8 3 2" xfId="11889" xr:uid="{00000000-0005-0000-0000-0000A83B0000}"/>
    <cellStyle name="40% - Accent3 3 8 3 3" xfId="20463" xr:uid="{00000000-0005-0000-0000-0000A93B0000}"/>
    <cellStyle name="40% - Accent3 3 8 4" xfId="6226" xr:uid="{00000000-0005-0000-0000-0000AA3B0000}"/>
    <cellStyle name="40% - Accent3 3 8 4 2" xfId="14658" xr:uid="{00000000-0005-0000-0000-0000AB3B0000}"/>
    <cellStyle name="40% - Accent3 3 8 4 3" xfId="23232" xr:uid="{00000000-0005-0000-0000-0000AC3B0000}"/>
    <cellStyle name="40% - Accent3 3 8 5" xfId="9119" xr:uid="{00000000-0005-0000-0000-0000AD3B0000}"/>
    <cellStyle name="40% - Accent3 3 8 6" xfId="17693" xr:uid="{00000000-0005-0000-0000-0000AE3B0000}"/>
    <cellStyle name="40% - Accent3 3 9" xfId="1493" xr:uid="{00000000-0005-0000-0000-0000AF3B0000}"/>
    <cellStyle name="40% - Accent3 3 9 2" xfId="4265" xr:uid="{00000000-0005-0000-0000-0000B03B0000}"/>
    <cellStyle name="40% - Accent3 3 9 2 2" xfId="12697" xr:uid="{00000000-0005-0000-0000-0000B13B0000}"/>
    <cellStyle name="40% - Accent3 3 9 2 3" xfId="21271" xr:uid="{00000000-0005-0000-0000-0000B23B0000}"/>
    <cellStyle name="40% - Accent3 3 9 3" xfId="7034" xr:uid="{00000000-0005-0000-0000-0000B33B0000}"/>
    <cellStyle name="40% - Accent3 3 9 3 2" xfId="15466" xr:uid="{00000000-0005-0000-0000-0000B43B0000}"/>
    <cellStyle name="40% - Accent3 3 9 3 3" xfId="24040" xr:uid="{00000000-0005-0000-0000-0000B53B0000}"/>
    <cellStyle name="40% - Accent3 3 9 4" xfId="9927" xr:uid="{00000000-0005-0000-0000-0000B63B0000}"/>
    <cellStyle name="40% - Accent3 3 9 5" xfId="18501" xr:uid="{00000000-0005-0000-0000-0000B73B0000}"/>
    <cellStyle name="40% - Accent3 4" xfId="78" xr:uid="{00000000-0005-0000-0000-0000B83B0000}"/>
    <cellStyle name="40% - Accent3 4 10" xfId="2894" xr:uid="{00000000-0005-0000-0000-0000B93B0000}"/>
    <cellStyle name="40% - Accent3 4 10 2" xfId="11326" xr:uid="{00000000-0005-0000-0000-0000BA3B0000}"/>
    <cellStyle name="40% - Accent3 4 10 3" xfId="19900" xr:uid="{00000000-0005-0000-0000-0000BB3B0000}"/>
    <cellStyle name="40% - Accent3 4 11" xfId="5663" xr:uid="{00000000-0005-0000-0000-0000BC3B0000}"/>
    <cellStyle name="40% - Accent3 4 11 2" xfId="14095" xr:uid="{00000000-0005-0000-0000-0000BD3B0000}"/>
    <cellStyle name="40% - Accent3 4 11 3" xfId="22669" xr:uid="{00000000-0005-0000-0000-0000BE3B0000}"/>
    <cellStyle name="40% - Accent3 4 12" xfId="8461" xr:uid="{00000000-0005-0000-0000-0000BF3B0000}"/>
    <cellStyle name="40% - Accent3 4 12 2" xfId="16893" xr:uid="{00000000-0005-0000-0000-0000C03B0000}"/>
    <cellStyle name="40% - Accent3 4 12 3" xfId="25467" xr:uid="{00000000-0005-0000-0000-0000C13B0000}"/>
    <cellStyle name="40% - Accent3 4 13" xfId="8556" xr:uid="{00000000-0005-0000-0000-0000C23B0000}"/>
    <cellStyle name="40% - Accent3 4 14" xfId="17130" xr:uid="{00000000-0005-0000-0000-0000C33B0000}"/>
    <cellStyle name="40% - Accent3 4 2" xfId="135" xr:uid="{00000000-0005-0000-0000-0000C43B0000}"/>
    <cellStyle name="40% - Accent3 4 2 10" xfId="17186" xr:uid="{00000000-0005-0000-0000-0000C53B0000}"/>
    <cellStyle name="40% - Accent3 4 2 2" xfId="346" xr:uid="{00000000-0005-0000-0000-0000C63B0000}"/>
    <cellStyle name="40% - Accent3 4 2 2 2" xfId="1150" xr:uid="{00000000-0005-0000-0000-0000C73B0000}"/>
    <cellStyle name="40% - Accent3 4 2 2 2 2" xfId="2535" xr:uid="{00000000-0005-0000-0000-0000C83B0000}"/>
    <cellStyle name="40% - Accent3 4 2 2 2 2 2" xfId="5307" xr:uid="{00000000-0005-0000-0000-0000C93B0000}"/>
    <cellStyle name="40% - Accent3 4 2 2 2 2 2 2" xfId="13739" xr:uid="{00000000-0005-0000-0000-0000CA3B0000}"/>
    <cellStyle name="40% - Accent3 4 2 2 2 2 2 3" xfId="22313" xr:uid="{00000000-0005-0000-0000-0000CB3B0000}"/>
    <cellStyle name="40% - Accent3 4 2 2 2 2 3" xfId="8076" xr:uid="{00000000-0005-0000-0000-0000CC3B0000}"/>
    <cellStyle name="40% - Accent3 4 2 2 2 2 3 2" xfId="16508" xr:uid="{00000000-0005-0000-0000-0000CD3B0000}"/>
    <cellStyle name="40% - Accent3 4 2 2 2 2 3 3" xfId="25082" xr:uid="{00000000-0005-0000-0000-0000CE3B0000}"/>
    <cellStyle name="40% - Accent3 4 2 2 2 2 4" xfId="10969" xr:uid="{00000000-0005-0000-0000-0000CF3B0000}"/>
    <cellStyle name="40% - Accent3 4 2 2 2 2 5" xfId="19543" xr:uid="{00000000-0005-0000-0000-0000D03B0000}"/>
    <cellStyle name="40% - Accent3 4 2 2 2 3" xfId="3923" xr:uid="{00000000-0005-0000-0000-0000D13B0000}"/>
    <cellStyle name="40% - Accent3 4 2 2 2 3 2" xfId="12355" xr:uid="{00000000-0005-0000-0000-0000D23B0000}"/>
    <cellStyle name="40% - Accent3 4 2 2 2 3 3" xfId="20929" xr:uid="{00000000-0005-0000-0000-0000D33B0000}"/>
    <cellStyle name="40% - Accent3 4 2 2 2 4" xfId="6692" xr:uid="{00000000-0005-0000-0000-0000D43B0000}"/>
    <cellStyle name="40% - Accent3 4 2 2 2 4 2" xfId="15124" xr:uid="{00000000-0005-0000-0000-0000D53B0000}"/>
    <cellStyle name="40% - Accent3 4 2 2 2 4 3" xfId="23698" xr:uid="{00000000-0005-0000-0000-0000D63B0000}"/>
    <cellStyle name="40% - Accent3 4 2 2 2 5" xfId="9585" xr:uid="{00000000-0005-0000-0000-0000D73B0000}"/>
    <cellStyle name="40% - Accent3 4 2 2 2 6" xfId="18159" xr:uid="{00000000-0005-0000-0000-0000D83B0000}"/>
    <cellStyle name="40% - Accent3 4 2 2 3" xfId="1731" xr:uid="{00000000-0005-0000-0000-0000D93B0000}"/>
    <cellStyle name="40% - Accent3 4 2 2 3 2" xfId="4503" xr:uid="{00000000-0005-0000-0000-0000DA3B0000}"/>
    <cellStyle name="40% - Accent3 4 2 2 3 2 2" xfId="12935" xr:uid="{00000000-0005-0000-0000-0000DB3B0000}"/>
    <cellStyle name="40% - Accent3 4 2 2 3 2 3" xfId="21509" xr:uid="{00000000-0005-0000-0000-0000DC3B0000}"/>
    <cellStyle name="40% - Accent3 4 2 2 3 3" xfId="7272" xr:uid="{00000000-0005-0000-0000-0000DD3B0000}"/>
    <cellStyle name="40% - Accent3 4 2 2 3 3 2" xfId="15704" xr:uid="{00000000-0005-0000-0000-0000DE3B0000}"/>
    <cellStyle name="40% - Accent3 4 2 2 3 3 3" xfId="24278" xr:uid="{00000000-0005-0000-0000-0000DF3B0000}"/>
    <cellStyle name="40% - Accent3 4 2 2 3 4" xfId="10165" xr:uid="{00000000-0005-0000-0000-0000E03B0000}"/>
    <cellStyle name="40% - Accent3 4 2 2 3 5" xfId="18739" xr:uid="{00000000-0005-0000-0000-0000E13B0000}"/>
    <cellStyle name="40% - Accent3 4 2 2 4" xfId="3119" xr:uid="{00000000-0005-0000-0000-0000E23B0000}"/>
    <cellStyle name="40% - Accent3 4 2 2 4 2" xfId="11551" xr:uid="{00000000-0005-0000-0000-0000E33B0000}"/>
    <cellStyle name="40% - Accent3 4 2 2 4 3" xfId="20125" xr:uid="{00000000-0005-0000-0000-0000E43B0000}"/>
    <cellStyle name="40% - Accent3 4 2 2 5" xfId="5888" xr:uid="{00000000-0005-0000-0000-0000E53B0000}"/>
    <cellStyle name="40% - Accent3 4 2 2 5 2" xfId="14320" xr:uid="{00000000-0005-0000-0000-0000E63B0000}"/>
    <cellStyle name="40% - Accent3 4 2 2 5 3" xfId="22894" xr:uid="{00000000-0005-0000-0000-0000E73B0000}"/>
    <cellStyle name="40% - Accent3 4 2 2 6" xfId="8781" xr:uid="{00000000-0005-0000-0000-0000E83B0000}"/>
    <cellStyle name="40% - Accent3 4 2 2 7" xfId="17355" xr:uid="{00000000-0005-0000-0000-0000E93B0000}"/>
    <cellStyle name="40% - Accent3 4 2 3" xfId="571" xr:uid="{00000000-0005-0000-0000-0000EA3B0000}"/>
    <cellStyle name="40% - Accent3 4 2 3 2" xfId="1363" xr:uid="{00000000-0005-0000-0000-0000EB3B0000}"/>
    <cellStyle name="40% - Accent3 4 2 3 2 2" xfId="2748" xr:uid="{00000000-0005-0000-0000-0000EC3B0000}"/>
    <cellStyle name="40% - Accent3 4 2 3 2 2 2" xfId="5520" xr:uid="{00000000-0005-0000-0000-0000ED3B0000}"/>
    <cellStyle name="40% - Accent3 4 2 3 2 2 2 2" xfId="13952" xr:uid="{00000000-0005-0000-0000-0000EE3B0000}"/>
    <cellStyle name="40% - Accent3 4 2 3 2 2 2 3" xfId="22526" xr:uid="{00000000-0005-0000-0000-0000EF3B0000}"/>
    <cellStyle name="40% - Accent3 4 2 3 2 2 3" xfId="8289" xr:uid="{00000000-0005-0000-0000-0000F03B0000}"/>
    <cellStyle name="40% - Accent3 4 2 3 2 2 3 2" xfId="16721" xr:uid="{00000000-0005-0000-0000-0000F13B0000}"/>
    <cellStyle name="40% - Accent3 4 2 3 2 2 3 3" xfId="25295" xr:uid="{00000000-0005-0000-0000-0000F23B0000}"/>
    <cellStyle name="40% - Accent3 4 2 3 2 2 4" xfId="11182" xr:uid="{00000000-0005-0000-0000-0000F33B0000}"/>
    <cellStyle name="40% - Accent3 4 2 3 2 2 5" xfId="19756" xr:uid="{00000000-0005-0000-0000-0000F43B0000}"/>
    <cellStyle name="40% - Accent3 4 2 3 2 3" xfId="4136" xr:uid="{00000000-0005-0000-0000-0000F53B0000}"/>
    <cellStyle name="40% - Accent3 4 2 3 2 3 2" xfId="12568" xr:uid="{00000000-0005-0000-0000-0000F63B0000}"/>
    <cellStyle name="40% - Accent3 4 2 3 2 3 3" xfId="21142" xr:uid="{00000000-0005-0000-0000-0000F73B0000}"/>
    <cellStyle name="40% - Accent3 4 2 3 2 4" xfId="6905" xr:uid="{00000000-0005-0000-0000-0000F83B0000}"/>
    <cellStyle name="40% - Accent3 4 2 3 2 4 2" xfId="15337" xr:uid="{00000000-0005-0000-0000-0000F93B0000}"/>
    <cellStyle name="40% - Accent3 4 2 3 2 4 3" xfId="23911" xr:uid="{00000000-0005-0000-0000-0000FA3B0000}"/>
    <cellStyle name="40% - Accent3 4 2 3 2 5" xfId="9798" xr:uid="{00000000-0005-0000-0000-0000FB3B0000}"/>
    <cellStyle name="40% - Accent3 4 2 3 2 6" xfId="18372" xr:uid="{00000000-0005-0000-0000-0000FC3B0000}"/>
    <cellStyle name="40% - Accent3 4 2 3 3" xfId="1956" xr:uid="{00000000-0005-0000-0000-0000FD3B0000}"/>
    <cellStyle name="40% - Accent3 4 2 3 3 2" xfId="4728" xr:uid="{00000000-0005-0000-0000-0000FE3B0000}"/>
    <cellStyle name="40% - Accent3 4 2 3 3 2 2" xfId="13160" xr:uid="{00000000-0005-0000-0000-0000FF3B0000}"/>
    <cellStyle name="40% - Accent3 4 2 3 3 2 3" xfId="21734" xr:uid="{00000000-0005-0000-0000-0000003C0000}"/>
    <cellStyle name="40% - Accent3 4 2 3 3 3" xfId="7497" xr:uid="{00000000-0005-0000-0000-0000013C0000}"/>
    <cellStyle name="40% - Accent3 4 2 3 3 3 2" xfId="15929" xr:uid="{00000000-0005-0000-0000-0000023C0000}"/>
    <cellStyle name="40% - Accent3 4 2 3 3 3 3" xfId="24503" xr:uid="{00000000-0005-0000-0000-0000033C0000}"/>
    <cellStyle name="40% - Accent3 4 2 3 3 4" xfId="10390" xr:uid="{00000000-0005-0000-0000-0000043C0000}"/>
    <cellStyle name="40% - Accent3 4 2 3 3 5" xfId="18964" xr:uid="{00000000-0005-0000-0000-0000053C0000}"/>
    <cellStyle name="40% - Accent3 4 2 3 4" xfId="3344" xr:uid="{00000000-0005-0000-0000-0000063C0000}"/>
    <cellStyle name="40% - Accent3 4 2 3 4 2" xfId="11776" xr:uid="{00000000-0005-0000-0000-0000073C0000}"/>
    <cellStyle name="40% - Accent3 4 2 3 4 3" xfId="20350" xr:uid="{00000000-0005-0000-0000-0000083C0000}"/>
    <cellStyle name="40% - Accent3 4 2 3 5" xfId="6113" xr:uid="{00000000-0005-0000-0000-0000093C0000}"/>
    <cellStyle name="40% - Accent3 4 2 3 5 2" xfId="14545" xr:uid="{00000000-0005-0000-0000-00000A3C0000}"/>
    <cellStyle name="40% - Accent3 4 2 3 5 3" xfId="23119" xr:uid="{00000000-0005-0000-0000-00000B3C0000}"/>
    <cellStyle name="40% - Accent3 4 2 3 6" xfId="9006" xr:uid="{00000000-0005-0000-0000-00000C3C0000}"/>
    <cellStyle name="40% - Accent3 4 2 3 7" xfId="17580" xr:uid="{00000000-0005-0000-0000-00000D3C0000}"/>
    <cellStyle name="40% - Accent3 4 2 4" xfId="981" xr:uid="{00000000-0005-0000-0000-00000E3C0000}"/>
    <cellStyle name="40% - Accent3 4 2 4 2" xfId="2366" xr:uid="{00000000-0005-0000-0000-00000F3C0000}"/>
    <cellStyle name="40% - Accent3 4 2 4 2 2" xfId="5138" xr:uid="{00000000-0005-0000-0000-0000103C0000}"/>
    <cellStyle name="40% - Accent3 4 2 4 2 2 2" xfId="13570" xr:uid="{00000000-0005-0000-0000-0000113C0000}"/>
    <cellStyle name="40% - Accent3 4 2 4 2 2 3" xfId="22144" xr:uid="{00000000-0005-0000-0000-0000123C0000}"/>
    <cellStyle name="40% - Accent3 4 2 4 2 3" xfId="7907" xr:uid="{00000000-0005-0000-0000-0000133C0000}"/>
    <cellStyle name="40% - Accent3 4 2 4 2 3 2" xfId="16339" xr:uid="{00000000-0005-0000-0000-0000143C0000}"/>
    <cellStyle name="40% - Accent3 4 2 4 2 3 3" xfId="24913" xr:uid="{00000000-0005-0000-0000-0000153C0000}"/>
    <cellStyle name="40% - Accent3 4 2 4 2 4" xfId="10800" xr:uid="{00000000-0005-0000-0000-0000163C0000}"/>
    <cellStyle name="40% - Accent3 4 2 4 2 5" xfId="19374" xr:uid="{00000000-0005-0000-0000-0000173C0000}"/>
    <cellStyle name="40% - Accent3 4 2 4 3" xfId="3754" xr:uid="{00000000-0005-0000-0000-0000183C0000}"/>
    <cellStyle name="40% - Accent3 4 2 4 3 2" xfId="12186" xr:uid="{00000000-0005-0000-0000-0000193C0000}"/>
    <cellStyle name="40% - Accent3 4 2 4 3 3" xfId="20760" xr:uid="{00000000-0005-0000-0000-00001A3C0000}"/>
    <cellStyle name="40% - Accent3 4 2 4 4" xfId="6523" xr:uid="{00000000-0005-0000-0000-00001B3C0000}"/>
    <cellStyle name="40% - Accent3 4 2 4 4 2" xfId="14955" xr:uid="{00000000-0005-0000-0000-00001C3C0000}"/>
    <cellStyle name="40% - Accent3 4 2 4 4 3" xfId="23529" xr:uid="{00000000-0005-0000-0000-00001D3C0000}"/>
    <cellStyle name="40% - Accent3 4 2 4 5" xfId="9416" xr:uid="{00000000-0005-0000-0000-00001E3C0000}"/>
    <cellStyle name="40% - Accent3 4 2 4 6" xfId="17990" xr:uid="{00000000-0005-0000-0000-00001F3C0000}"/>
    <cellStyle name="40% - Accent3 4 2 5" xfId="810" xr:uid="{00000000-0005-0000-0000-0000203C0000}"/>
    <cellStyle name="40% - Accent3 4 2 5 2" xfId="2195" xr:uid="{00000000-0005-0000-0000-0000213C0000}"/>
    <cellStyle name="40% - Accent3 4 2 5 2 2" xfId="4967" xr:uid="{00000000-0005-0000-0000-0000223C0000}"/>
    <cellStyle name="40% - Accent3 4 2 5 2 2 2" xfId="13399" xr:uid="{00000000-0005-0000-0000-0000233C0000}"/>
    <cellStyle name="40% - Accent3 4 2 5 2 2 3" xfId="21973" xr:uid="{00000000-0005-0000-0000-0000243C0000}"/>
    <cellStyle name="40% - Accent3 4 2 5 2 3" xfId="7736" xr:uid="{00000000-0005-0000-0000-0000253C0000}"/>
    <cellStyle name="40% - Accent3 4 2 5 2 3 2" xfId="16168" xr:uid="{00000000-0005-0000-0000-0000263C0000}"/>
    <cellStyle name="40% - Accent3 4 2 5 2 3 3" xfId="24742" xr:uid="{00000000-0005-0000-0000-0000273C0000}"/>
    <cellStyle name="40% - Accent3 4 2 5 2 4" xfId="10629" xr:uid="{00000000-0005-0000-0000-0000283C0000}"/>
    <cellStyle name="40% - Accent3 4 2 5 2 5" xfId="19203" xr:uid="{00000000-0005-0000-0000-0000293C0000}"/>
    <cellStyle name="40% - Accent3 4 2 5 3" xfId="3583" xr:uid="{00000000-0005-0000-0000-00002A3C0000}"/>
    <cellStyle name="40% - Accent3 4 2 5 3 2" xfId="12015" xr:uid="{00000000-0005-0000-0000-00002B3C0000}"/>
    <cellStyle name="40% - Accent3 4 2 5 3 3" xfId="20589" xr:uid="{00000000-0005-0000-0000-00002C3C0000}"/>
    <cellStyle name="40% - Accent3 4 2 5 4" xfId="6352" xr:uid="{00000000-0005-0000-0000-00002D3C0000}"/>
    <cellStyle name="40% - Accent3 4 2 5 4 2" xfId="14784" xr:uid="{00000000-0005-0000-0000-00002E3C0000}"/>
    <cellStyle name="40% - Accent3 4 2 5 4 3" xfId="23358" xr:uid="{00000000-0005-0000-0000-00002F3C0000}"/>
    <cellStyle name="40% - Accent3 4 2 5 5" xfId="9245" xr:uid="{00000000-0005-0000-0000-0000303C0000}"/>
    <cellStyle name="40% - Accent3 4 2 5 6" xfId="17819" xr:uid="{00000000-0005-0000-0000-0000313C0000}"/>
    <cellStyle name="40% - Accent3 4 2 6" xfId="1562" xr:uid="{00000000-0005-0000-0000-0000323C0000}"/>
    <cellStyle name="40% - Accent3 4 2 6 2" xfId="4334" xr:uid="{00000000-0005-0000-0000-0000333C0000}"/>
    <cellStyle name="40% - Accent3 4 2 6 2 2" xfId="12766" xr:uid="{00000000-0005-0000-0000-0000343C0000}"/>
    <cellStyle name="40% - Accent3 4 2 6 2 3" xfId="21340" xr:uid="{00000000-0005-0000-0000-0000353C0000}"/>
    <cellStyle name="40% - Accent3 4 2 6 3" xfId="7103" xr:uid="{00000000-0005-0000-0000-0000363C0000}"/>
    <cellStyle name="40% - Accent3 4 2 6 3 2" xfId="15535" xr:uid="{00000000-0005-0000-0000-0000373C0000}"/>
    <cellStyle name="40% - Accent3 4 2 6 3 3" xfId="24109" xr:uid="{00000000-0005-0000-0000-0000383C0000}"/>
    <cellStyle name="40% - Accent3 4 2 6 4" xfId="9996" xr:uid="{00000000-0005-0000-0000-0000393C0000}"/>
    <cellStyle name="40% - Accent3 4 2 6 5" xfId="18570" xr:uid="{00000000-0005-0000-0000-00003A3C0000}"/>
    <cellStyle name="40% - Accent3 4 2 7" xfId="2950" xr:uid="{00000000-0005-0000-0000-00003B3C0000}"/>
    <cellStyle name="40% - Accent3 4 2 7 2" xfId="11382" xr:uid="{00000000-0005-0000-0000-00003C3C0000}"/>
    <cellStyle name="40% - Accent3 4 2 7 3" xfId="19956" xr:uid="{00000000-0005-0000-0000-00003D3C0000}"/>
    <cellStyle name="40% - Accent3 4 2 8" xfId="5719" xr:uid="{00000000-0005-0000-0000-00003E3C0000}"/>
    <cellStyle name="40% - Accent3 4 2 8 2" xfId="14151" xr:uid="{00000000-0005-0000-0000-00003F3C0000}"/>
    <cellStyle name="40% - Accent3 4 2 8 3" xfId="22725" xr:uid="{00000000-0005-0000-0000-0000403C0000}"/>
    <cellStyle name="40% - Accent3 4 2 9" xfId="8612" xr:uid="{00000000-0005-0000-0000-0000413C0000}"/>
    <cellStyle name="40% - Accent3 4 3" xfId="234" xr:uid="{00000000-0005-0000-0000-0000423C0000}"/>
    <cellStyle name="40% - Accent3 4 3 2" xfId="628" xr:uid="{00000000-0005-0000-0000-0000433C0000}"/>
    <cellStyle name="40% - Accent3 4 3 2 2" xfId="1420" xr:uid="{00000000-0005-0000-0000-0000443C0000}"/>
    <cellStyle name="40% - Accent3 4 3 2 2 2" xfId="2805" xr:uid="{00000000-0005-0000-0000-0000453C0000}"/>
    <cellStyle name="40% - Accent3 4 3 2 2 2 2" xfId="5577" xr:uid="{00000000-0005-0000-0000-0000463C0000}"/>
    <cellStyle name="40% - Accent3 4 3 2 2 2 2 2" xfId="14009" xr:uid="{00000000-0005-0000-0000-0000473C0000}"/>
    <cellStyle name="40% - Accent3 4 3 2 2 2 2 3" xfId="22583" xr:uid="{00000000-0005-0000-0000-0000483C0000}"/>
    <cellStyle name="40% - Accent3 4 3 2 2 2 3" xfId="8346" xr:uid="{00000000-0005-0000-0000-0000493C0000}"/>
    <cellStyle name="40% - Accent3 4 3 2 2 2 3 2" xfId="16778" xr:uid="{00000000-0005-0000-0000-00004A3C0000}"/>
    <cellStyle name="40% - Accent3 4 3 2 2 2 3 3" xfId="25352" xr:uid="{00000000-0005-0000-0000-00004B3C0000}"/>
    <cellStyle name="40% - Accent3 4 3 2 2 2 4" xfId="11239" xr:uid="{00000000-0005-0000-0000-00004C3C0000}"/>
    <cellStyle name="40% - Accent3 4 3 2 2 2 5" xfId="19813" xr:uid="{00000000-0005-0000-0000-00004D3C0000}"/>
    <cellStyle name="40% - Accent3 4 3 2 2 3" xfId="4193" xr:uid="{00000000-0005-0000-0000-00004E3C0000}"/>
    <cellStyle name="40% - Accent3 4 3 2 2 3 2" xfId="12625" xr:uid="{00000000-0005-0000-0000-00004F3C0000}"/>
    <cellStyle name="40% - Accent3 4 3 2 2 3 3" xfId="21199" xr:uid="{00000000-0005-0000-0000-0000503C0000}"/>
    <cellStyle name="40% - Accent3 4 3 2 2 4" xfId="6962" xr:uid="{00000000-0005-0000-0000-0000513C0000}"/>
    <cellStyle name="40% - Accent3 4 3 2 2 4 2" xfId="15394" xr:uid="{00000000-0005-0000-0000-0000523C0000}"/>
    <cellStyle name="40% - Accent3 4 3 2 2 4 3" xfId="23968" xr:uid="{00000000-0005-0000-0000-0000533C0000}"/>
    <cellStyle name="40% - Accent3 4 3 2 2 5" xfId="9855" xr:uid="{00000000-0005-0000-0000-0000543C0000}"/>
    <cellStyle name="40% - Accent3 4 3 2 2 6" xfId="18429" xr:uid="{00000000-0005-0000-0000-0000553C0000}"/>
    <cellStyle name="40% - Accent3 4 3 2 3" xfId="2013" xr:uid="{00000000-0005-0000-0000-0000563C0000}"/>
    <cellStyle name="40% - Accent3 4 3 2 3 2" xfId="4785" xr:uid="{00000000-0005-0000-0000-0000573C0000}"/>
    <cellStyle name="40% - Accent3 4 3 2 3 2 2" xfId="13217" xr:uid="{00000000-0005-0000-0000-0000583C0000}"/>
    <cellStyle name="40% - Accent3 4 3 2 3 2 3" xfId="21791" xr:uid="{00000000-0005-0000-0000-0000593C0000}"/>
    <cellStyle name="40% - Accent3 4 3 2 3 3" xfId="7554" xr:uid="{00000000-0005-0000-0000-00005A3C0000}"/>
    <cellStyle name="40% - Accent3 4 3 2 3 3 2" xfId="15986" xr:uid="{00000000-0005-0000-0000-00005B3C0000}"/>
    <cellStyle name="40% - Accent3 4 3 2 3 3 3" xfId="24560" xr:uid="{00000000-0005-0000-0000-00005C3C0000}"/>
    <cellStyle name="40% - Accent3 4 3 2 3 4" xfId="10447" xr:uid="{00000000-0005-0000-0000-00005D3C0000}"/>
    <cellStyle name="40% - Accent3 4 3 2 3 5" xfId="19021" xr:uid="{00000000-0005-0000-0000-00005E3C0000}"/>
    <cellStyle name="40% - Accent3 4 3 2 4" xfId="3401" xr:uid="{00000000-0005-0000-0000-00005F3C0000}"/>
    <cellStyle name="40% - Accent3 4 3 2 4 2" xfId="11833" xr:uid="{00000000-0005-0000-0000-0000603C0000}"/>
    <cellStyle name="40% - Accent3 4 3 2 4 3" xfId="20407" xr:uid="{00000000-0005-0000-0000-0000613C0000}"/>
    <cellStyle name="40% - Accent3 4 3 2 5" xfId="6170" xr:uid="{00000000-0005-0000-0000-0000623C0000}"/>
    <cellStyle name="40% - Accent3 4 3 2 5 2" xfId="14602" xr:uid="{00000000-0005-0000-0000-0000633C0000}"/>
    <cellStyle name="40% - Accent3 4 3 2 5 3" xfId="23176" xr:uid="{00000000-0005-0000-0000-0000643C0000}"/>
    <cellStyle name="40% - Accent3 4 3 2 6" xfId="9063" xr:uid="{00000000-0005-0000-0000-0000653C0000}"/>
    <cellStyle name="40% - Accent3 4 3 2 7" xfId="17637" xr:uid="{00000000-0005-0000-0000-0000663C0000}"/>
    <cellStyle name="40% - Accent3 4 3 3" xfId="1038" xr:uid="{00000000-0005-0000-0000-0000673C0000}"/>
    <cellStyle name="40% - Accent3 4 3 3 2" xfId="2423" xr:uid="{00000000-0005-0000-0000-0000683C0000}"/>
    <cellStyle name="40% - Accent3 4 3 3 2 2" xfId="5195" xr:uid="{00000000-0005-0000-0000-0000693C0000}"/>
    <cellStyle name="40% - Accent3 4 3 3 2 2 2" xfId="13627" xr:uid="{00000000-0005-0000-0000-00006A3C0000}"/>
    <cellStyle name="40% - Accent3 4 3 3 2 2 3" xfId="22201" xr:uid="{00000000-0005-0000-0000-00006B3C0000}"/>
    <cellStyle name="40% - Accent3 4 3 3 2 3" xfId="7964" xr:uid="{00000000-0005-0000-0000-00006C3C0000}"/>
    <cellStyle name="40% - Accent3 4 3 3 2 3 2" xfId="16396" xr:uid="{00000000-0005-0000-0000-00006D3C0000}"/>
    <cellStyle name="40% - Accent3 4 3 3 2 3 3" xfId="24970" xr:uid="{00000000-0005-0000-0000-00006E3C0000}"/>
    <cellStyle name="40% - Accent3 4 3 3 2 4" xfId="10857" xr:uid="{00000000-0005-0000-0000-00006F3C0000}"/>
    <cellStyle name="40% - Accent3 4 3 3 2 5" xfId="19431" xr:uid="{00000000-0005-0000-0000-0000703C0000}"/>
    <cellStyle name="40% - Accent3 4 3 3 3" xfId="3811" xr:uid="{00000000-0005-0000-0000-0000713C0000}"/>
    <cellStyle name="40% - Accent3 4 3 3 3 2" xfId="12243" xr:uid="{00000000-0005-0000-0000-0000723C0000}"/>
    <cellStyle name="40% - Accent3 4 3 3 3 3" xfId="20817" xr:uid="{00000000-0005-0000-0000-0000733C0000}"/>
    <cellStyle name="40% - Accent3 4 3 3 4" xfId="6580" xr:uid="{00000000-0005-0000-0000-0000743C0000}"/>
    <cellStyle name="40% - Accent3 4 3 3 4 2" xfId="15012" xr:uid="{00000000-0005-0000-0000-0000753C0000}"/>
    <cellStyle name="40% - Accent3 4 3 3 4 3" xfId="23586" xr:uid="{00000000-0005-0000-0000-0000763C0000}"/>
    <cellStyle name="40% - Accent3 4 3 3 5" xfId="9473" xr:uid="{00000000-0005-0000-0000-0000773C0000}"/>
    <cellStyle name="40% - Accent3 4 3 3 6" xfId="18047" xr:uid="{00000000-0005-0000-0000-0000783C0000}"/>
    <cellStyle name="40% - Accent3 4 3 4" xfId="867" xr:uid="{00000000-0005-0000-0000-0000793C0000}"/>
    <cellStyle name="40% - Accent3 4 3 4 2" xfId="2252" xr:uid="{00000000-0005-0000-0000-00007A3C0000}"/>
    <cellStyle name="40% - Accent3 4 3 4 2 2" xfId="5024" xr:uid="{00000000-0005-0000-0000-00007B3C0000}"/>
    <cellStyle name="40% - Accent3 4 3 4 2 2 2" xfId="13456" xr:uid="{00000000-0005-0000-0000-00007C3C0000}"/>
    <cellStyle name="40% - Accent3 4 3 4 2 2 3" xfId="22030" xr:uid="{00000000-0005-0000-0000-00007D3C0000}"/>
    <cellStyle name="40% - Accent3 4 3 4 2 3" xfId="7793" xr:uid="{00000000-0005-0000-0000-00007E3C0000}"/>
    <cellStyle name="40% - Accent3 4 3 4 2 3 2" xfId="16225" xr:uid="{00000000-0005-0000-0000-00007F3C0000}"/>
    <cellStyle name="40% - Accent3 4 3 4 2 3 3" xfId="24799" xr:uid="{00000000-0005-0000-0000-0000803C0000}"/>
    <cellStyle name="40% - Accent3 4 3 4 2 4" xfId="10686" xr:uid="{00000000-0005-0000-0000-0000813C0000}"/>
    <cellStyle name="40% - Accent3 4 3 4 2 5" xfId="19260" xr:uid="{00000000-0005-0000-0000-0000823C0000}"/>
    <cellStyle name="40% - Accent3 4 3 4 3" xfId="3640" xr:uid="{00000000-0005-0000-0000-0000833C0000}"/>
    <cellStyle name="40% - Accent3 4 3 4 3 2" xfId="12072" xr:uid="{00000000-0005-0000-0000-0000843C0000}"/>
    <cellStyle name="40% - Accent3 4 3 4 3 3" xfId="20646" xr:uid="{00000000-0005-0000-0000-0000853C0000}"/>
    <cellStyle name="40% - Accent3 4 3 4 4" xfId="6409" xr:uid="{00000000-0005-0000-0000-0000863C0000}"/>
    <cellStyle name="40% - Accent3 4 3 4 4 2" xfId="14841" xr:uid="{00000000-0005-0000-0000-0000873C0000}"/>
    <cellStyle name="40% - Accent3 4 3 4 4 3" xfId="23415" xr:uid="{00000000-0005-0000-0000-0000883C0000}"/>
    <cellStyle name="40% - Accent3 4 3 4 5" xfId="9302" xr:uid="{00000000-0005-0000-0000-0000893C0000}"/>
    <cellStyle name="40% - Accent3 4 3 4 6" xfId="17876" xr:uid="{00000000-0005-0000-0000-00008A3C0000}"/>
    <cellStyle name="40% - Accent3 4 3 5" xfId="1619" xr:uid="{00000000-0005-0000-0000-00008B3C0000}"/>
    <cellStyle name="40% - Accent3 4 3 5 2" xfId="4391" xr:uid="{00000000-0005-0000-0000-00008C3C0000}"/>
    <cellStyle name="40% - Accent3 4 3 5 2 2" xfId="12823" xr:uid="{00000000-0005-0000-0000-00008D3C0000}"/>
    <cellStyle name="40% - Accent3 4 3 5 2 3" xfId="21397" xr:uid="{00000000-0005-0000-0000-00008E3C0000}"/>
    <cellStyle name="40% - Accent3 4 3 5 3" xfId="7160" xr:uid="{00000000-0005-0000-0000-00008F3C0000}"/>
    <cellStyle name="40% - Accent3 4 3 5 3 2" xfId="15592" xr:uid="{00000000-0005-0000-0000-0000903C0000}"/>
    <cellStyle name="40% - Accent3 4 3 5 3 3" xfId="24166" xr:uid="{00000000-0005-0000-0000-0000913C0000}"/>
    <cellStyle name="40% - Accent3 4 3 5 4" xfId="10053" xr:uid="{00000000-0005-0000-0000-0000923C0000}"/>
    <cellStyle name="40% - Accent3 4 3 5 5" xfId="18627" xr:uid="{00000000-0005-0000-0000-0000933C0000}"/>
    <cellStyle name="40% - Accent3 4 3 6" xfId="3007" xr:uid="{00000000-0005-0000-0000-0000943C0000}"/>
    <cellStyle name="40% - Accent3 4 3 6 2" xfId="11439" xr:uid="{00000000-0005-0000-0000-0000953C0000}"/>
    <cellStyle name="40% - Accent3 4 3 6 3" xfId="20013" xr:uid="{00000000-0005-0000-0000-0000963C0000}"/>
    <cellStyle name="40% - Accent3 4 3 7" xfId="5776" xr:uid="{00000000-0005-0000-0000-0000973C0000}"/>
    <cellStyle name="40% - Accent3 4 3 7 2" xfId="14208" xr:uid="{00000000-0005-0000-0000-0000983C0000}"/>
    <cellStyle name="40% - Accent3 4 3 7 3" xfId="22782" xr:uid="{00000000-0005-0000-0000-0000993C0000}"/>
    <cellStyle name="40% - Accent3 4 3 8" xfId="8669" xr:uid="{00000000-0005-0000-0000-00009A3C0000}"/>
    <cellStyle name="40% - Accent3 4 3 9" xfId="17243" xr:uid="{00000000-0005-0000-0000-00009B3C0000}"/>
    <cellStyle name="40% - Accent3 4 4" xfId="290" xr:uid="{00000000-0005-0000-0000-00009C3C0000}"/>
    <cellStyle name="40% - Accent3 4 4 2" xfId="515" xr:uid="{00000000-0005-0000-0000-00009D3C0000}"/>
    <cellStyle name="40% - Accent3 4 4 2 2" xfId="1307" xr:uid="{00000000-0005-0000-0000-00009E3C0000}"/>
    <cellStyle name="40% - Accent3 4 4 2 2 2" xfId="2692" xr:uid="{00000000-0005-0000-0000-00009F3C0000}"/>
    <cellStyle name="40% - Accent3 4 4 2 2 2 2" xfId="5464" xr:uid="{00000000-0005-0000-0000-0000A03C0000}"/>
    <cellStyle name="40% - Accent3 4 4 2 2 2 2 2" xfId="13896" xr:uid="{00000000-0005-0000-0000-0000A13C0000}"/>
    <cellStyle name="40% - Accent3 4 4 2 2 2 2 3" xfId="22470" xr:uid="{00000000-0005-0000-0000-0000A23C0000}"/>
    <cellStyle name="40% - Accent3 4 4 2 2 2 3" xfId="8233" xr:uid="{00000000-0005-0000-0000-0000A33C0000}"/>
    <cellStyle name="40% - Accent3 4 4 2 2 2 3 2" xfId="16665" xr:uid="{00000000-0005-0000-0000-0000A43C0000}"/>
    <cellStyle name="40% - Accent3 4 4 2 2 2 3 3" xfId="25239" xr:uid="{00000000-0005-0000-0000-0000A53C0000}"/>
    <cellStyle name="40% - Accent3 4 4 2 2 2 4" xfId="11126" xr:uid="{00000000-0005-0000-0000-0000A63C0000}"/>
    <cellStyle name="40% - Accent3 4 4 2 2 2 5" xfId="19700" xr:uid="{00000000-0005-0000-0000-0000A73C0000}"/>
    <cellStyle name="40% - Accent3 4 4 2 2 3" xfId="4080" xr:uid="{00000000-0005-0000-0000-0000A83C0000}"/>
    <cellStyle name="40% - Accent3 4 4 2 2 3 2" xfId="12512" xr:uid="{00000000-0005-0000-0000-0000A93C0000}"/>
    <cellStyle name="40% - Accent3 4 4 2 2 3 3" xfId="21086" xr:uid="{00000000-0005-0000-0000-0000AA3C0000}"/>
    <cellStyle name="40% - Accent3 4 4 2 2 4" xfId="6849" xr:uid="{00000000-0005-0000-0000-0000AB3C0000}"/>
    <cellStyle name="40% - Accent3 4 4 2 2 4 2" xfId="15281" xr:uid="{00000000-0005-0000-0000-0000AC3C0000}"/>
    <cellStyle name="40% - Accent3 4 4 2 2 4 3" xfId="23855" xr:uid="{00000000-0005-0000-0000-0000AD3C0000}"/>
    <cellStyle name="40% - Accent3 4 4 2 2 5" xfId="9742" xr:uid="{00000000-0005-0000-0000-0000AE3C0000}"/>
    <cellStyle name="40% - Accent3 4 4 2 2 6" xfId="18316" xr:uid="{00000000-0005-0000-0000-0000AF3C0000}"/>
    <cellStyle name="40% - Accent3 4 4 2 3" xfId="1900" xr:uid="{00000000-0005-0000-0000-0000B03C0000}"/>
    <cellStyle name="40% - Accent3 4 4 2 3 2" xfId="4672" xr:uid="{00000000-0005-0000-0000-0000B13C0000}"/>
    <cellStyle name="40% - Accent3 4 4 2 3 2 2" xfId="13104" xr:uid="{00000000-0005-0000-0000-0000B23C0000}"/>
    <cellStyle name="40% - Accent3 4 4 2 3 2 3" xfId="21678" xr:uid="{00000000-0005-0000-0000-0000B33C0000}"/>
    <cellStyle name="40% - Accent3 4 4 2 3 3" xfId="7441" xr:uid="{00000000-0005-0000-0000-0000B43C0000}"/>
    <cellStyle name="40% - Accent3 4 4 2 3 3 2" xfId="15873" xr:uid="{00000000-0005-0000-0000-0000B53C0000}"/>
    <cellStyle name="40% - Accent3 4 4 2 3 3 3" xfId="24447" xr:uid="{00000000-0005-0000-0000-0000B63C0000}"/>
    <cellStyle name="40% - Accent3 4 4 2 3 4" xfId="10334" xr:uid="{00000000-0005-0000-0000-0000B73C0000}"/>
    <cellStyle name="40% - Accent3 4 4 2 3 5" xfId="18908" xr:uid="{00000000-0005-0000-0000-0000B83C0000}"/>
    <cellStyle name="40% - Accent3 4 4 2 4" xfId="3288" xr:uid="{00000000-0005-0000-0000-0000B93C0000}"/>
    <cellStyle name="40% - Accent3 4 4 2 4 2" xfId="11720" xr:uid="{00000000-0005-0000-0000-0000BA3C0000}"/>
    <cellStyle name="40% - Accent3 4 4 2 4 3" xfId="20294" xr:uid="{00000000-0005-0000-0000-0000BB3C0000}"/>
    <cellStyle name="40% - Accent3 4 4 2 5" xfId="6057" xr:uid="{00000000-0005-0000-0000-0000BC3C0000}"/>
    <cellStyle name="40% - Accent3 4 4 2 5 2" xfId="14489" xr:uid="{00000000-0005-0000-0000-0000BD3C0000}"/>
    <cellStyle name="40% - Accent3 4 4 2 5 3" xfId="23063" xr:uid="{00000000-0005-0000-0000-0000BE3C0000}"/>
    <cellStyle name="40% - Accent3 4 4 2 6" xfId="8950" xr:uid="{00000000-0005-0000-0000-0000BF3C0000}"/>
    <cellStyle name="40% - Accent3 4 4 2 7" xfId="17524" xr:uid="{00000000-0005-0000-0000-0000C03C0000}"/>
    <cellStyle name="40% - Accent3 4 4 3" xfId="1094" xr:uid="{00000000-0005-0000-0000-0000C13C0000}"/>
    <cellStyle name="40% - Accent3 4 4 3 2" xfId="2479" xr:uid="{00000000-0005-0000-0000-0000C23C0000}"/>
    <cellStyle name="40% - Accent3 4 4 3 2 2" xfId="5251" xr:uid="{00000000-0005-0000-0000-0000C33C0000}"/>
    <cellStyle name="40% - Accent3 4 4 3 2 2 2" xfId="13683" xr:uid="{00000000-0005-0000-0000-0000C43C0000}"/>
    <cellStyle name="40% - Accent3 4 4 3 2 2 3" xfId="22257" xr:uid="{00000000-0005-0000-0000-0000C53C0000}"/>
    <cellStyle name="40% - Accent3 4 4 3 2 3" xfId="8020" xr:uid="{00000000-0005-0000-0000-0000C63C0000}"/>
    <cellStyle name="40% - Accent3 4 4 3 2 3 2" xfId="16452" xr:uid="{00000000-0005-0000-0000-0000C73C0000}"/>
    <cellStyle name="40% - Accent3 4 4 3 2 3 3" xfId="25026" xr:uid="{00000000-0005-0000-0000-0000C83C0000}"/>
    <cellStyle name="40% - Accent3 4 4 3 2 4" xfId="10913" xr:uid="{00000000-0005-0000-0000-0000C93C0000}"/>
    <cellStyle name="40% - Accent3 4 4 3 2 5" xfId="19487" xr:uid="{00000000-0005-0000-0000-0000CA3C0000}"/>
    <cellStyle name="40% - Accent3 4 4 3 3" xfId="3867" xr:uid="{00000000-0005-0000-0000-0000CB3C0000}"/>
    <cellStyle name="40% - Accent3 4 4 3 3 2" xfId="12299" xr:uid="{00000000-0005-0000-0000-0000CC3C0000}"/>
    <cellStyle name="40% - Accent3 4 4 3 3 3" xfId="20873" xr:uid="{00000000-0005-0000-0000-0000CD3C0000}"/>
    <cellStyle name="40% - Accent3 4 4 3 4" xfId="6636" xr:uid="{00000000-0005-0000-0000-0000CE3C0000}"/>
    <cellStyle name="40% - Accent3 4 4 3 4 2" xfId="15068" xr:uid="{00000000-0005-0000-0000-0000CF3C0000}"/>
    <cellStyle name="40% - Accent3 4 4 3 4 3" xfId="23642" xr:uid="{00000000-0005-0000-0000-0000D03C0000}"/>
    <cellStyle name="40% - Accent3 4 4 3 5" xfId="9529" xr:uid="{00000000-0005-0000-0000-0000D13C0000}"/>
    <cellStyle name="40% - Accent3 4 4 3 6" xfId="18103" xr:uid="{00000000-0005-0000-0000-0000D23C0000}"/>
    <cellStyle name="40% - Accent3 4 4 4" xfId="754" xr:uid="{00000000-0005-0000-0000-0000D33C0000}"/>
    <cellStyle name="40% - Accent3 4 4 4 2" xfId="2139" xr:uid="{00000000-0005-0000-0000-0000D43C0000}"/>
    <cellStyle name="40% - Accent3 4 4 4 2 2" xfId="4911" xr:uid="{00000000-0005-0000-0000-0000D53C0000}"/>
    <cellStyle name="40% - Accent3 4 4 4 2 2 2" xfId="13343" xr:uid="{00000000-0005-0000-0000-0000D63C0000}"/>
    <cellStyle name="40% - Accent3 4 4 4 2 2 3" xfId="21917" xr:uid="{00000000-0005-0000-0000-0000D73C0000}"/>
    <cellStyle name="40% - Accent3 4 4 4 2 3" xfId="7680" xr:uid="{00000000-0005-0000-0000-0000D83C0000}"/>
    <cellStyle name="40% - Accent3 4 4 4 2 3 2" xfId="16112" xr:uid="{00000000-0005-0000-0000-0000D93C0000}"/>
    <cellStyle name="40% - Accent3 4 4 4 2 3 3" xfId="24686" xr:uid="{00000000-0005-0000-0000-0000DA3C0000}"/>
    <cellStyle name="40% - Accent3 4 4 4 2 4" xfId="10573" xr:uid="{00000000-0005-0000-0000-0000DB3C0000}"/>
    <cellStyle name="40% - Accent3 4 4 4 2 5" xfId="19147" xr:uid="{00000000-0005-0000-0000-0000DC3C0000}"/>
    <cellStyle name="40% - Accent3 4 4 4 3" xfId="3527" xr:uid="{00000000-0005-0000-0000-0000DD3C0000}"/>
    <cellStyle name="40% - Accent3 4 4 4 3 2" xfId="11959" xr:uid="{00000000-0005-0000-0000-0000DE3C0000}"/>
    <cellStyle name="40% - Accent3 4 4 4 3 3" xfId="20533" xr:uid="{00000000-0005-0000-0000-0000DF3C0000}"/>
    <cellStyle name="40% - Accent3 4 4 4 4" xfId="6296" xr:uid="{00000000-0005-0000-0000-0000E03C0000}"/>
    <cellStyle name="40% - Accent3 4 4 4 4 2" xfId="14728" xr:uid="{00000000-0005-0000-0000-0000E13C0000}"/>
    <cellStyle name="40% - Accent3 4 4 4 4 3" xfId="23302" xr:uid="{00000000-0005-0000-0000-0000E23C0000}"/>
    <cellStyle name="40% - Accent3 4 4 4 5" xfId="9189" xr:uid="{00000000-0005-0000-0000-0000E33C0000}"/>
    <cellStyle name="40% - Accent3 4 4 4 6" xfId="17763" xr:uid="{00000000-0005-0000-0000-0000E43C0000}"/>
    <cellStyle name="40% - Accent3 4 4 5" xfId="1675" xr:uid="{00000000-0005-0000-0000-0000E53C0000}"/>
    <cellStyle name="40% - Accent3 4 4 5 2" xfId="4447" xr:uid="{00000000-0005-0000-0000-0000E63C0000}"/>
    <cellStyle name="40% - Accent3 4 4 5 2 2" xfId="12879" xr:uid="{00000000-0005-0000-0000-0000E73C0000}"/>
    <cellStyle name="40% - Accent3 4 4 5 2 3" xfId="21453" xr:uid="{00000000-0005-0000-0000-0000E83C0000}"/>
    <cellStyle name="40% - Accent3 4 4 5 3" xfId="7216" xr:uid="{00000000-0005-0000-0000-0000E93C0000}"/>
    <cellStyle name="40% - Accent3 4 4 5 3 2" xfId="15648" xr:uid="{00000000-0005-0000-0000-0000EA3C0000}"/>
    <cellStyle name="40% - Accent3 4 4 5 3 3" xfId="24222" xr:uid="{00000000-0005-0000-0000-0000EB3C0000}"/>
    <cellStyle name="40% - Accent3 4 4 5 4" xfId="10109" xr:uid="{00000000-0005-0000-0000-0000EC3C0000}"/>
    <cellStyle name="40% - Accent3 4 4 5 5" xfId="18683" xr:uid="{00000000-0005-0000-0000-0000ED3C0000}"/>
    <cellStyle name="40% - Accent3 4 4 6" xfId="3063" xr:uid="{00000000-0005-0000-0000-0000EE3C0000}"/>
    <cellStyle name="40% - Accent3 4 4 6 2" xfId="11495" xr:uid="{00000000-0005-0000-0000-0000EF3C0000}"/>
    <cellStyle name="40% - Accent3 4 4 6 3" xfId="20069" xr:uid="{00000000-0005-0000-0000-0000F03C0000}"/>
    <cellStyle name="40% - Accent3 4 4 7" xfId="5832" xr:uid="{00000000-0005-0000-0000-0000F13C0000}"/>
    <cellStyle name="40% - Accent3 4 4 7 2" xfId="14264" xr:uid="{00000000-0005-0000-0000-0000F23C0000}"/>
    <cellStyle name="40% - Accent3 4 4 7 3" xfId="22838" xr:uid="{00000000-0005-0000-0000-0000F33C0000}"/>
    <cellStyle name="40% - Accent3 4 4 8" xfId="8725" xr:uid="{00000000-0005-0000-0000-0000F43C0000}"/>
    <cellStyle name="40% - Accent3 4 4 9" xfId="17299" xr:uid="{00000000-0005-0000-0000-0000F53C0000}"/>
    <cellStyle name="40% - Accent3 4 5" xfId="403" xr:uid="{00000000-0005-0000-0000-0000F63C0000}"/>
    <cellStyle name="40% - Accent3 4 5 2" xfId="1195" xr:uid="{00000000-0005-0000-0000-0000F73C0000}"/>
    <cellStyle name="40% - Accent3 4 5 2 2" xfId="2580" xr:uid="{00000000-0005-0000-0000-0000F83C0000}"/>
    <cellStyle name="40% - Accent3 4 5 2 2 2" xfId="5352" xr:uid="{00000000-0005-0000-0000-0000F93C0000}"/>
    <cellStyle name="40% - Accent3 4 5 2 2 2 2" xfId="13784" xr:uid="{00000000-0005-0000-0000-0000FA3C0000}"/>
    <cellStyle name="40% - Accent3 4 5 2 2 2 3" xfId="22358" xr:uid="{00000000-0005-0000-0000-0000FB3C0000}"/>
    <cellStyle name="40% - Accent3 4 5 2 2 3" xfId="8121" xr:uid="{00000000-0005-0000-0000-0000FC3C0000}"/>
    <cellStyle name="40% - Accent3 4 5 2 2 3 2" xfId="16553" xr:uid="{00000000-0005-0000-0000-0000FD3C0000}"/>
    <cellStyle name="40% - Accent3 4 5 2 2 3 3" xfId="25127" xr:uid="{00000000-0005-0000-0000-0000FE3C0000}"/>
    <cellStyle name="40% - Accent3 4 5 2 2 4" xfId="11014" xr:uid="{00000000-0005-0000-0000-0000FF3C0000}"/>
    <cellStyle name="40% - Accent3 4 5 2 2 5" xfId="19588" xr:uid="{00000000-0005-0000-0000-0000003D0000}"/>
    <cellStyle name="40% - Accent3 4 5 2 3" xfId="3968" xr:uid="{00000000-0005-0000-0000-0000013D0000}"/>
    <cellStyle name="40% - Accent3 4 5 2 3 2" xfId="12400" xr:uid="{00000000-0005-0000-0000-0000023D0000}"/>
    <cellStyle name="40% - Accent3 4 5 2 3 3" xfId="20974" xr:uid="{00000000-0005-0000-0000-0000033D0000}"/>
    <cellStyle name="40% - Accent3 4 5 2 4" xfId="6737" xr:uid="{00000000-0005-0000-0000-0000043D0000}"/>
    <cellStyle name="40% - Accent3 4 5 2 4 2" xfId="15169" xr:uid="{00000000-0005-0000-0000-0000053D0000}"/>
    <cellStyle name="40% - Accent3 4 5 2 4 3" xfId="23743" xr:uid="{00000000-0005-0000-0000-0000063D0000}"/>
    <cellStyle name="40% - Accent3 4 5 2 5" xfId="9630" xr:uid="{00000000-0005-0000-0000-0000073D0000}"/>
    <cellStyle name="40% - Accent3 4 5 2 6" xfId="18204" xr:uid="{00000000-0005-0000-0000-0000083D0000}"/>
    <cellStyle name="40% - Accent3 4 5 3" xfId="1788" xr:uid="{00000000-0005-0000-0000-0000093D0000}"/>
    <cellStyle name="40% - Accent3 4 5 3 2" xfId="4560" xr:uid="{00000000-0005-0000-0000-00000A3D0000}"/>
    <cellStyle name="40% - Accent3 4 5 3 2 2" xfId="12992" xr:uid="{00000000-0005-0000-0000-00000B3D0000}"/>
    <cellStyle name="40% - Accent3 4 5 3 2 3" xfId="21566" xr:uid="{00000000-0005-0000-0000-00000C3D0000}"/>
    <cellStyle name="40% - Accent3 4 5 3 3" xfId="7329" xr:uid="{00000000-0005-0000-0000-00000D3D0000}"/>
    <cellStyle name="40% - Accent3 4 5 3 3 2" xfId="15761" xr:uid="{00000000-0005-0000-0000-00000E3D0000}"/>
    <cellStyle name="40% - Accent3 4 5 3 3 3" xfId="24335" xr:uid="{00000000-0005-0000-0000-00000F3D0000}"/>
    <cellStyle name="40% - Accent3 4 5 3 4" xfId="10222" xr:uid="{00000000-0005-0000-0000-0000103D0000}"/>
    <cellStyle name="40% - Accent3 4 5 3 5" xfId="18796" xr:uid="{00000000-0005-0000-0000-0000113D0000}"/>
    <cellStyle name="40% - Accent3 4 5 4" xfId="3176" xr:uid="{00000000-0005-0000-0000-0000123D0000}"/>
    <cellStyle name="40% - Accent3 4 5 4 2" xfId="11608" xr:uid="{00000000-0005-0000-0000-0000133D0000}"/>
    <cellStyle name="40% - Accent3 4 5 4 3" xfId="20182" xr:uid="{00000000-0005-0000-0000-0000143D0000}"/>
    <cellStyle name="40% - Accent3 4 5 5" xfId="5945" xr:uid="{00000000-0005-0000-0000-0000153D0000}"/>
    <cellStyle name="40% - Accent3 4 5 5 2" xfId="14377" xr:uid="{00000000-0005-0000-0000-0000163D0000}"/>
    <cellStyle name="40% - Accent3 4 5 5 3" xfId="22951" xr:uid="{00000000-0005-0000-0000-0000173D0000}"/>
    <cellStyle name="40% - Accent3 4 5 6" xfId="8838" xr:uid="{00000000-0005-0000-0000-0000183D0000}"/>
    <cellStyle name="40% - Accent3 4 5 7" xfId="17412" xr:uid="{00000000-0005-0000-0000-0000193D0000}"/>
    <cellStyle name="40% - Accent3 4 6" xfId="459" xr:uid="{00000000-0005-0000-0000-00001A3D0000}"/>
    <cellStyle name="40% - Accent3 4 6 2" xfId="1251" xr:uid="{00000000-0005-0000-0000-00001B3D0000}"/>
    <cellStyle name="40% - Accent3 4 6 2 2" xfId="2636" xr:uid="{00000000-0005-0000-0000-00001C3D0000}"/>
    <cellStyle name="40% - Accent3 4 6 2 2 2" xfId="5408" xr:uid="{00000000-0005-0000-0000-00001D3D0000}"/>
    <cellStyle name="40% - Accent3 4 6 2 2 2 2" xfId="13840" xr:uid="{00000000-0005-0000-0000-00001E3D0000}"/>
    <cellStyle name="40% - Accent3 4 6 2 2 2 3" xfId="22414" xr:uid="{00000000-0005-0000-0000-00001F3D0000}"/>
    <cellStyle name="40% - Accent3 4 6 2 2 3" xfId="8177" xr:uid="{00000000-0005-0000-0000-0000203D0000}"/>
    <cellStyle name="40% - Accent3 4 6 2 2 3 2" xfId="16609" xr:uid="{00000000-0005-0000-0000-0000213D0000}"/>
    <cellStyle name="40% - Accent3 4 6 2 2 3 3" xfId="25183" xr:uid="{00000000-0005-0000-0000-0000223D0000}"/>
    <cellStyle name="40% - Accent3 4 6 2 2 4" xfId="11070" xr:uid="{00000000-0005-0000-0000-0000233D0000}"/>
    <cellStyle name="40% - Accent3 4 6 2 2 5" xfId="19644" xr:uid="{00000000-0005-0000-0000-0000243D0000}"/>
    <cellStyle name="40% - Accent3 4 6 2 3" xfId="4024" xr:uid="{00000000-0005-0000-0000-0000253D0000}"/>
    <cellStyle name="40% - Accent3 4 6 2 3 2" xfId="12456" xr:uid="{00000000-0005-0000-0000-0000263D0000}"/>
    <cellStyle name="40% - Accent3 4 6 2 3 3" xfId="21030" xr:uid="{00000000-0005-0000-0000-0000273D0000}"/>
    <cellStyle name="40% - Accent3 4 6 2 4" xfId="6793" xr:uid="{00000000-0005-0000-0000-0000283D0000}"/>
    <cellStyle name="40% - Accent3 4 6 2 4 2" xfId="15225" xr:uid="{00000000-0005-0000-0000-0000293D0000}"/>
    <cellStyle name="40% - Accent3 4 6 2 4 3" xfId="23799" xr:uid="{00000000-0005-0000-0000-00002A3D0000}"/>
    <cellStyle name="40% - Accent3 4 6 2 5" xfId="9686" xr:uid="{00000000-0005-0000-0000-00002B3D0000}"/>
    <cellStyle name="40% - Accent3 4 6 2 6" xfId="18260" xr:uid="{00000000-0005-0000-0000-00002C3D0000}"/>
    <cellStyle name="40% - Accent3 4 6 3" xfId="1844" xr:uid="{00000000-0005-0000-0000-00002D3D0000}"/>
    <cellStyle name="40% - Accent3 4 6 3 2" xfId="4616" xr:uid="{00000000-0005-0000-0000-00002E3D0000}"/>
    <cellStyle name="40% - Accent3 4 6 3 2 2" xfId="13048" xr:uid="{00000000-0005-0000-0000-00002F3D0000}"/>
    <cellStyle name="40% - Accent3 4 6 3 2 3" xfId="21622" xr:uid="{00000000-0005-0000-0000-0000303D0000}"/>
    <cellStyle name="40% - Accent3 4 6 3 3" xfId="7385" xr:uid="{00000000-0005-0000-0000-0000313D0000}"/>
    <cellStyle name="40% - Accent3 4 6 3 3 2" xfId="15817" xr:uid="{00000000-0005-0000-0000-0000323D0000}"/>
    <cellStyle name="40% - Accent3 4 6 3 3 3" xfId="24391" xr:uid="{00000000-0005-0000-0000-0000333D0000}"/>
    <cellStyle name="40% - Accent3 4 6 3 4" xfId="10278" xr:uid="{00000000-0005-0000-0000-0000343D0000}"/>
    <cellStyle name="40% - Accent3 4 6 3 5" xfId="18852" xr:uid="{00000000-0005-0000-0000-0000353D0000}"/>
    <cellStyle name="40% - Accent3 4 6 4" xfId="3232" xr:uid="{00000000-0005-0000-0000-0000363D0000}"/>
    <cellStyle name="40% - Accent3 4 6 4 2" xfId="11664" xr:uid="{00000000-0005-0000-0000-0000373D0000}"/>
    <cellStyle name="40% - Accent3 4 6 4 3" xfId="20238" xr:uid="{00000000-0005-0000-0000-0000383D0000}"/>
    <cellStyle name="40% - Accent3 4 6 5" xfId="6001" xr:uid="{00000000-0005-0000-0000-0000393D0000}"/>
    <cellStyle name="40% - Accent3 4 6 5 2" xfId="14433" xr:uid="{00000000-0005-0000-0000-00003A3D0000}"/>
    <cellStyle name="40% - Accent3 4 6 5 3" xfId="23007" xr:uid="{00000000-0005-0000-0000-00003B3D0000}"/>
    <cellStyle name="40% - Accent3 4 6 6" xfId="8894" xr:uid="{00000000-0005-0000-0000-00003C3D0000}"/>
    <cellStyle name="40% - Accent3 4 6 7" xfId="17468" xr:uid="{00000000-0005-0000-0000-00003D3D0000}"/>
    <cellStyle name="40% - Accent3 4 7" xfId="925" xr:uid="{00000000-0005-0000-0000-00003E3D0000}"/>
    <cellStyle name="40% - Accent3 4 7 2" xfId="2310" xr:uid="{00000000-0005-0000-0000-00003F3D0000}"/>
    <cellStyle name="40% - Accent3 4 7 2 2" xfId="5082" xr:uid="{00000000-0005-0000-0000-0000403D0000}"/>
    <cellStyle name="40% - Accent3 4 7 2 2 2" xfId="13514" xr:uid="{00000000-0005-0000-0000-0000413D0000}"/>
    <cellStyle name="40% - Accent3 4 7 2 2 3" xfId="22088" xr:uid="{00000000-0005-0000-0000-0000423D0000}"/>
    <cellStyle name="40% - Accent3 4 7 2 3" xfId="7851" xr:uid="{00000000-0005-0000-0000-0000433D0000}"/>
    <cellStyle name="40% - Accent3 4 7 2 3 2" xfId="16283" xr:uid="{00000000-0005-0000-0000-0000443D0000}"/>
    <cellStyle name="40% - Accent3 4 7 2 3 3" xfId="24857" xr:uid="{00000000-0005-0000-0000-0000453D0000}"/>
    <cellStyle name="40% - Accent3 4 7 2 4" xfId="10744" xr:uid="{00000000-0005-0000-0000-0000463D0000}"/>
    <cellStyle name="40% - Accent3 4 7 2 5" xfId="19318" xr:uid="{00000000-0005-0000-0000-0000473D0000}"/>
    <cellStyle name="40% - Accent3 4 7 3" xfId="3698" xr:uid="{00000000-0005-0000-0000-0000483D0000}"/>
    <cellStyle name="40% - Accent3 4 7 3 2" xfId="12130" xr:uid="{00000000-0005-0000-0000-0000493D0000}"/>
    <cellStyle name="40% - Accent3 4 7 3 3" xfId="20704" xr:uid="{00000000-0005-0000-0000-00004A3D0000}"/>
    <cellStyle name="40% - Accent3 4 7 4" xfId="6467" xr:uid="{00000000-0005-0000-0000-00004B3D0000}"/>
    <cellStyle name="40% - Accent3 4 7 4 2" xfId="14899" xr:uid="{00000000-0005-0000-0000-00004C3D0000}"/>
    <cellStyle name="40% - Accent3 4 7 4 3" xfId="23473" xr:uid="{00000000-0005-0000-0000-00004D3D0000}"/>
    <cellStyle name="40% - Accent3 4 7 5" xfId="9360" xr:uid="{00000000-0005-0000-0000-00004E3D0000}"/>
    <cellStyle name="40% - Accent3 4 7 6" xfId="17934" xr:uid="{00000000-0005-0000-0000-00004F3D0000}"/>
    <cellStyle name="40% - Accent3 4 8" xfId="698" xr:uid="{00000000-0005-0000-0000-0000503D0000}"/>
    <cellStyle name="40% - Accent3 4 8 2" xfId="2083" xr:uid="{00000000-0005-0000-0000-0000513D0000}"/>
    <cellStyle name="40% - Accent3 4 8 2 2" xfId="4855" xr:uid="{00000000-0005-0000-0000-0000523D0000}"/>
    <cellStyle name="40% - Accent3 4 8 2 2 2" xfId="13287" xr:uid="{00000000-0005-0000-0000-0000533D0000}"/>
    <cellStyle name="40% - Accent3 4 8 2 2 3" xfId="21861" xr:uid="{00000000-0005-0000-0000-0000543D0000}"/>
    <cellStyle name="40% - Accent3 4 8 2 3" xfId="7624" xr:uid="{00000000-0005-0000-0000-0000553D0000}"/>
    <cellStyle name="40% - Accent3 4 8 2 3 2" xfId="16056" xr:uid="{00000000-0005-0000-0000-0000563D0000}"/>
    <cellStyle name="40% - Accent3 4 8 2 3 3" xfId="24630" xr:uid="{00000000-0005-0000-0000-0000573D0000}"/>
    <cellStyle name="40% - Accent3 4 8 2 4" xfId="10517" xr:uid="{00000000-0005-0000-0000-0000583D0000}"/>
    <cellStyle name="40% - Accent3 4 8 2 5" xfId="19091" xr:uid="{00000000-0005-0000-0000-0000593D0000}"/>
    <cellStyle name="40% - Accent3 4 8 3" xfId="3471" xr:uid="{00000000-0005-0000-0000-00005A3D0000}"/>
    <cellStyle name="40% - Accent3 4 8 3 2" xfId="11903" xr:uid="{00000000-0005-0000-0000-00005B3D0000}"/>
    <cellStyle name="40% - Accent3 4 8 3 3" xfId="20477" xr:uid="{00000000-0005-0000-0000-00005C3D0000}"/>
    <cellStyle name="40% - Accent3 4 8 4" xfId="6240" xr:uid="{00000000-0005-0000-0000-00005D3D0000}"/>
    <cellStyle name="40% - Accent3 4 8 4 2" xfId="14672" xr:uid="{00000000-0005-0000-0000-00005E3D0000}"/>
    <cellStyle name="40% - Accent3 4 8 4 3" xfId="23246" xr:uid="{00000000-0005-0000-0000-00005F3D0000}"/>
    <cellStyle name="40% - Accent3 4 8 5" xfId="9133" xr:uid="{00000000-0005-0000-0000-0000603D0000}"/>
    <cellStyle name="40% - Accent3 4 8 6" xfId="17707" xr:uid="{00000000-0005-0000-0000-0000613D0000}"/>
    <cellStyle name="40% - Accent3 4 9" xfId="1507" xr:uid="{00000000-0005-0000-0000-0000623D0000}"/>
    <cellStyle name="40% - Accent3 4 9 2" xfId="4279" xr:uid="{00000000-0005-0000-0000-0000633D0000}"/>
    <cellStyle name="40% - Accent3 4 9 2 2" xfId="12711" xr:uid="{00000000-0005-0000-0000-0000643D0000}"/>
    <cellStyle name="40% - Accent3 4 9 2 3" xfId="21285" xr:uid="{00000000-0005-0000-0000-0000653D0000}"/>
    <cellStyle name="40% - Accent3 4 9 3" xfId="7048" xr:uid="{00000000-0005-0000-0000-0000663D0000}"/>
    <cellStyle name="40% - Accent3 4 9 3 2" xfId="15480" xr:uid="{00000000-0005-0000-0000-0000673D0000}"/>
    <cellStyle name="40% - Accent3 4 9 3 3" xfId="24054" xr:uid="{00000000-0005-0000-0000-0000683D0000}"/>
    <cellStyle name="40% - Accent3 4 9 4" xfId="9941" xr:uid="{00000000-0005-0000-0000-0000693D0000}"/>
    <cellStyle name="40% - Accent3 4 9 5" xfId="18515" xr:uid="{00000000-0005-0000-0000-00006A3D0000}"/>
    <cellStyle name="40% - Accent3 5" xfId="91" xr:uid="{00000000-0005-0000-0000-00006B3D0000}"/>
    <cellStyle name="40% - Accent3 5 10" xfId="17142" xr:uid="{00000000-0005-0000-0000-00006C3D0000}"/>
    <cellStyle name="40% - Accent3 5 2" xfId="302" xr:uid="{00000000-0005-0000-0000-00006D3D0000}"/>
    <cellStyle name="40% - Accent3 5 2 2" xfId="1106" xr:uid="{00000000-0005-0000-0000-00006E3D0000}"/>
    <cellStyle name="40% - Accent3 5 2 2 2" xfId="2491" xr:uid="{00000000-0005-0000-0000-00006F3D0000}"/>
    <cellStyle name="40% - Accent3 5 2 2 2 2" xfId="5263" xr:uid="{00000000-0005-0000-0000-0000703D0000}"/>
    <cellStyle name="40% - Accent3 5 2 2 2 2 2" xfId="13695" xr:uid="{00000000-0005-0000-0000-0000713D0000}"/>
    <cellStyle name="40% - Accent3 5 2 2 2 2 3" xfId="22269" xr:uid="{00000000-0005-0000-0000-0000723D0000}"/>
    <cellStyle name="40% - Accent3 5 2 2 2 3" xfId="8032" xr:uid="{00000000-0005-0000-0000-0000733D0000}"/>
    <cellStyle name="40% - Accent3 5 2 2 2 3 2" xfId="16464" xr:uid="{00000000-0005-0000-0000-0000743D0000}"/>
    <cellStyle name="40% - Accent3 5 2 2 2 3 3" xfId="25038" xr:uid="{00000000-0005-0000-0000-0000753D0000}"/>
    <cellStyle name="40% - Accent3 5 2 2 2 4" xfId="10925" xr:uid="{00000000-0005-0000-0000-0000763D0000}"/>
    <cellStyle name="40% - Accent3 5 2 2 2 5" xfId="19499" xr:uid="{00000000-0005-0000-0000-0000773D0000}"/>
    <cellStyle name="40% - Accent3 5 2 2 3" xfId="3879" xr:uid="{00000000-0005-0000-0000-0000783D0000}"/>
    <cellStyle name="40% - Accent3 5 2 2 3 2" xfId="12311" xr:uid="{00000000-0005-0000-0000-0000793D0000}"/>
    <cellStyle name="40% - Accent3 5 2 2 3 3" xfId="20885" xr:uid="{00000000-0005-0000-0000-00007A3D0000}"/>
    <cellStyle name="40% - Accent3 5 2 2 4" xfId="6648" xr:uid="{00000000-0005-0000-0000-00007B3D0000}"/>
    <cellStyle name="40% - Accent3 5 2 2 4 2" xfId="15080" xr:uid="{00000000-0005-0000-0000-00007C3D0000}"/>
    <cellStyle name="40% - Accent3 5 2 2 4 3" xfId="23654" xr:uid="{00000000-0005-0000-0000-00007D3D0000}"/>
    <cellStyle name="40% - Accent3 5 2 2 5" xfId="9541" xr:uid="{00000000-0005-0000-0000-00007E3D0000}"/>
    <cellStyle name="40% - Accent3 5 2 2 6" xfId="18115" xr:uid="{00000000-0005-0000-0000-00007F3D0000}"/>
    <cellStyle name="40% - Accent3 5 2 3" xfId="1687" xr:uid="{00000000-0005-0000-0000-0000803D0000}"/>
    <cellStyle name="40% - Accent3 5 2 3 2" xfId="4459" xr:uid="{00000000-0005-0000-0000-0000813D0000}"/>
    <cellStyle name="40% - Accent3 5 2 3 2 2" xfId="12891" xr:uid="{00000000-0005-0000-0000-0000823D0000}"/>
    <cellStyle name="40% - Accent3 5 2 3 2 3" xfId="21465" xr:uid="{00000000-0005-0000-0000-0000833D0000}"/>
    <cellStyle name="40% - Accent3 5 2 3 3" xfId="7228" xr:uid="{00000000-0005-0000-0000-0000843D0000}"/>
    <cellStyle name="40% - Accent3 5 2 3 3 2" xfId="15660" xr:uid="{00000000-0005-0000-0000-0000853D0000}"/>
    <cellStyle name="40% - Accent3 5 2 3 3 3" xfId="24234" xr:uid="{00000000-0005-0000-0000-0000863D0000}"/>
    <cellStyle name="40% - Accent3 5 2 3 4" xfId="10121" xr:uid="{00000000-0005-0000-0000-0000873D0000}"/>
    <cellStyle name="40% - Accent3 5 2 3 5" xfId="18695" xr:uid="{00000000-0005-0000-0000-0000883D0000}"/>
    <cellStyle name="40% - Accent3 5 2 4" xfId="3075" xr:uid="{00000000-0005-0000-0000-0000893D0000}"/>
    <cellStyle name="40% - Accent3 5 2 4 2" xfId="11507" xr:uid="{00000000-0005-0000-0000-00008A3D0000}"/>
    <cellStyle name="40% - Accent3 5 2 4 3" xfId="20081" xr:uid="{00000000-0005-0000-0000-00008B3D0000}"/>
    <cellStyle name="40% - Accent3 5 2 5" xfId="5844" xr:uid="{00000000-0005-0000-0000-00008C3D0000}"/>
    <cellStyle name="40% - Accent3 5 2 5 2" xfId="14276" xr:uid="{00000000-0005-0000-0000-00008D3D0000}"/>
    <cellStyle name="40% - Accent3 5 2 5 3" xfId="22850" xr:uid="{00000000-0005-0000-0000-00008E3D0000}"/>
    <cellStyle name="40% - Accent3 5 2 6" xfId="8737" xr:uid="{00000000-0005-0000-0000-00008F3D0000}"/>
    <cellStyle name="40% - Accent3 5 2 7" xfId="17311" xr:uid="{00000000-0005-0000-0000-0000903D0000}"/>
    <cellStyle name="40% - Accent3 5 3" xfId="527" xr:uid="{00000000-0005-0000-0000-0000913D0000}"/>
    <cellStyle name="40% - Accent3 5 3 2" xfId="1319" xr:uid="{00000000-0005-0000-0000-0000923D0000}"/>
    <cellStyle name="40% - Accent3 5 3 2 2" xfId="2704" xr:uid="{00000000-0005-0000-0000-0000933D0000}"/>
    <cellStyle name="40% - Accent3 5 3 2 2 2" xfId="5476" xr:uid="{00000000-0005-0000-0000-0000943D0000}"/>
    <cellStyle name="40% - Accent3 5 3 2 2 2 2" xfId="13908" xr:uid="{00000000-0005-0000-0000-0000953D0000}"/>
    <cellStyle name="40% - Accent3 5 3 2 2 2 3" xfId="22482" xr:uid="{00000000-0005-0000-0000-0000963D0000}"/>
    <cellStyle name="40% - Accent3 5 3 2 2 3" xfId="8245" xr:uid="{00000000-0005-0000-0000-0000973D0000}"/>
    <cellStyle name="40% - Accent3 5 3 2 2 3 2" xfId="16677" xr:uid="{00000000-0005-0000-0000-0000983D0000}"/>
    <cellStyle name="40% - Accent3 5 3 2 2 3 3" xfId="25251" xr:uid="{00000000-0005-0000-0000-0000993D0000}"/>
    <cellStyle name="40% - Accent3 5 3 2 2 4" xfId="11138" xr:uid="{00000000-0005-0000-0000-00009A3D0000}"/>
    <cellStyle name="40% - Accent3 5 3 2 2 5" xfId="19712" xr:uid="{00000000-0005-0000-0000-00009B3D0000}"/>
    <cellStyle name="40% - Accent3 5 3 2 3" xfId="4092" xr:uid="{00000000-0005-0000-0000-00009C3D0000}"/>
    <cellStyle name="40% - Accent3 5 3 2 3 2" xfId="12524" xr:uid="{00000000-0005-0000-0000-00009D3D0000}"/>
    <cellStyle name="40% - Accent3 5 3 2 3 3" xfId="21098" xr:uid="{00000000-0005-0000-0000-00009E3D0000}"/>
    <cellStyle name="40% - Accent3 5 3 2 4" xfId="6861" xr:uid="{00000000-0005-0000-0000-00009F3D0000}"/>
    <cellStyle name="40% - Accent3 5 3 2 4 2" xfId="15293" xr:uid="{00000000-0005-0000-0000-0000A03D0000}"/>
    <cellStyle name="40% - Accent3 5 3 2 4 3" xfId="23867" xr:uid="{00000000-0005-0000-0000-0000A13D0000}"/>
    <cellStyle name="40% - Accent3 5 3 2 5" xfId="9754" xr:uid="{00000000-0005-0000-0000-0000A23D0000}"/>
    <cellStyle name="40% - Accent3 5 3 2 6" xfId="18328" xr:uid="{00000000-0005-0000-0000-0000A33D0000}"/>
    <cellStyle name="40% - Accent3 5 3 3" xfId="1912" xr:uid="{00000000-0005-0000-0000-0000A43D0000}"/>
    <cellStyle name="40% - Accent3 5 3 3 2" xfId="4684" xr:uid="{00000000-0005-0000-0000-0000A53D0000}"/>
    <cellStyle name="40% - Accent3 5 3 3 2 2" xfId="13116" xr:uid="{00000000-0005-0000-0000-0000A63D0000}"/>
    <cellStyle name="40% - Accent3 5 3 3 2 3" xfId="21690" xr:uid="{00000000-0005-0000-0000-0000A73D0000}"/>
    <cellStyle name="40% - Accent3 5 3 3 3" xfId="7453" xr:uid="{00000000-0005-0000-0000-0000A83D0000}"/>
    <cellStyle name="40% - Accent3 5 3 3 3 2" xfId="15885" xr:uid="{00000000-0005-0000-0000-0000A93D0000}"/>
    <cellStyle name="40% - Accent3 5 3 3 3 3" xfId="24459" xr:uid="{00000000-0005-0000-0000-0000AA3D0000}"/>
    <cellStyle name="40% - Accent3 5 3 3 4" xfId="10346" xr:uid="{00000000-0005-0000-0000-0000AB3D0000}"/>
    <cellStyle name="40% - Accent3 5 3 3 5" xfId="18920" xr:uid="{00000000-0005-0000-0000-0000AC3D0000}"/>
    <cellStyle name="40% - Accent3 5 3 4" xfId="3300" xr:uid="{00000000-0005-0000-0000-0000AD3D0000}"/>
    <cellStyle name="40% - Accent3 5 3 4 2" xfId="11732" xr:uid="{00000000-0005-0000-0000-0000AE3D0000}"/>
    <cellStyle name="40% - Accent3 5 3 4 3" xfId="20306" xr:uid="{00000000-0005-0000-0000-0000AF3D0000}"/>
    <cellStyle name="40% - Accent3 5 3 5" xfId="6069" xr:uid="{00000000-0005-0000-0000-0000B03D0000}"/>
    <cellStyle name="40% - Accent3 5 3 5 2" xfId="14501" xr:uid="{00000000-0005-0000-0000-0000B13D0000}"/>
    <cellStyle name="40% - Accent3 5 3 5 3" xfId="23075" xr:uid="{00000000-0005-0000-0000-0000B23D0000}"/>
    <cellStyle name="40% - Accent3 5 3 6" xfId="8962" xr:uid="{00000000-0005-0000-0000-0000B33D0000}"/>
    <cellStyle name="40% - Accent3 5 3 7" xfId="17536" xr:uid="{00000000-0005-0000-0000-0000B43D0000}"/>
    <cellStyle name="40% - Accent3 5 4" xfId="937" xr:uid="{00000000-0005-0000-0000-0000B53D0000}"/>
    <cellStyle name="40% - Accent3 5 4 2" xfId="2322" xr:uid="{00000000-0005-0000-0000-0000B63D0000}"/>
    <cellStyle name="40% - Accent3 5 4 2 2" xfId="5094" xr:uid="{00000000-0005-0000-0000-0000B73D0000}"/>
    <cellStyle name="40% - Accent3 5 4 2 2 2" xfId="13526" xr:uid="{00000000-0005-0000-0000-0000B83D0000}"/>
    <cellStyle name="40% - Accent3 5 4 2 2 3" xfId="22100" xr:uid="{00000000-0005-0000-0000-0000B93D0000}"/>
    <cellStyle name="40% - Accent3 5 4 2 3" xfId="7863" xr:uid="{00000000-0005-0000-0000-0000BA3D0000}"/>
    <cellStyle name="40% - Accent3 5 4 2 3 2" xfId="16295" xr:uid="{00000000-0005-0000-0000-0000BB3D0000}"/>
    <cellStyle name="40% - Accent3 5 4 2 3 3" xfId="24869" xr:uid="{00000000-0005-0000-0000-0000BC3D0000}"/>
    <cellStyle name="40% - Accent3 5 4 2 4" xfId="10756" xr:uid="{00000000-0005-0000-0000-0000BD3D0000}"/>
    <cellStyle name="40% - Accent3 5 4 2 5" xfId="19330" xr:uid="{00000000-0005-0000-0000-0000BE3D0000}"/>
    <cellStyle name="40% - Accent3 5 4 3" xfId="3710" xr:uid="{00000000-0005-0000-0000-0000BF3D0000}"/>
    <cellStyle name="40% - Accent3 5 4 3 2" xfId="12142" xr:uid="{00000000-0005-0000-0000-0000C03D0000}"/>
    <cellStyle name="40% - Accent3 5 4 3 3" xfId="20716" xr:uid="{00000000-0005-0000-0000-0000C13D0000}"/>
    <cellStyle name="40% - Accent3 5 4 4" xfId="6479" xr:uid="{00000000-0005-0000-0000-0000C23D0000}"/>
    <cellStyle name="40% - Accent3 5 4 4 2" xfId="14911" xr:uid="{00000000-0005-0000-0000-0000C33D0000}"/>
    <cellStyle name="40% - Accent3 5 4 4 3" xfId="23485" xr:uid="{00000000-0005-0000-0000-0000C43D0000}"/>
    <cellStyle name="40% - Accent3 5 4 5" xfId="9372" xr:uid="{00000000-0005-0000-0000-0000C53D0000}"/>
    <cellStyle name="40% - Accent3 5 4 6" xfId="17946" xr:uid="{00000000-0005-0000-0000-0000C63D0000}"/>
    <cellStyle name="40% - Accent3 5 5" xfId="766" xr:uid="{00000000-0005-0000-0000-0000C73D0000}"/>
    <cellStyle name="40% - Accent3 5 5 2" xfId="2151" xr:uid="{00000000-0005-0000-0000-0000C83D0000}"/>
    <cellStyle name="40% - Accent3 5 5 2 2" xfId="4923" xr:uid="{00000000-0005-0000-0000-0000C93D0000}"/>
    <cellStyle name="40% - Accent3 5 5 2 2 2" xfId="13355" xr:uid="{00000000-0005-0000-0000-0000CA3D0000}"/>
    <cellStyle name="40% - Accent3 5 5 2 2 3" xfId="21929" xr:uid="{00000000-0005-0000-0000-0000CB3D0000}"/>
    <cellStyle name="40% - Accent3 5 5 2 3" xfId="7692" xr:uid="{00000000-0005-0000-0000-0000CC3D0000}"/>
    <cellStyle name="40% - Accent3 5 5 2 3 2" xfId="16124" xr:uid="{00000000-0005-0000-0000-0000CD3D0000}"/>
    <cellStyle name="40% - Accent3 5 5 2 3 3" xfId="24698" xr:uid="{00000000-0005-0000-0000-0000CE3D0000}"/>
    <cellStyle name="40% - Accent3 5 5 2 4" xfId="10585" xr:uid="{00000000-0005-0000-0000-0000CF3D0000}"/>
    <cellStyle name="40% - Accent3 5 5 2 5" xfId="19159" xr:uid="{00000000-0005-0000-0000-0000D03D0000}"/>
    <cellStyle name="40% - Accent3 5 5 3" xfId="3539" xr:uid="{00000000-0005-0000-0000-0000D13D0000}"/>
    <cellStyle name="40% - Accent3 5 5 3 2" xfId="11971" xr:uid="{00000000-0005-0000-0000-0000D23D0000}"/>
    <cellStyle name="40% - Accent3 5 5 3 3" xfId="20545" xr:uid="{00000000-0005-0000-0000-0000D33D0000}"/>
    <cellStyle name="40% - Accent3 5 5 4" xfId="6308" xr:uid="{00000000-0005-0000-0000-0000D43D0000}"/>
    <cellStyle name="40% - Accent3 5 5 4 2" xfId="14740" xr:uid="{00000000-0005-0000-0000-0000D53D0000}"/>
    <cellStyle name="40% - Accent3 5 5 4 3" xfId="23314" xr:uid="{00000000-0005-0000-0000-0000D63D0000}"/>
    <cellStyle name="40% - Accent3 5 5 5" xfId="9201" xr:uid="{00000000-0005-0000-0000-0000D73D0000}"/>
    <cellStyle name="40% - Accent3 5 5 6" xfId="17775" xr:uid="{00000000-0005-0000-0000-0000D83D0000}"/>
    <cellStyle name="40% - Accent3 5 6" xfId="1518" xr:uid="{00000000-0005-0000-0000-0000D93D0000}"/>
    <cellStyle name="40% - Accent3 5 6 2" xfId="4290" xr:uid="{00000000-0005-0000-0000-0000DA3D0000}"/>
    <cellStyle name="40% - Accent3 5 6 2 2" xfId="12722" xr:uid="{00000000-0005-0000-0000-0000DB3D0000}"/>
    <cellStyle name="40% - Accent3 5 6 2 3" xfId="21296" xr:uid="{00000000-0005-0000-0000-0000DC3D0000}"/>
    <cellStyle name="40% - Accent3 5 6 3" xfId="7059" xr:uid="{00000000-0005-0000-0000-0000DD3D0000}"/>
    <cellStyle name="40% - Accent3 5 6 3 2" xfId="15491" xr:uid="{00000000-0005-0000-0000-0000DE3D0000}"/>
    <cellStyle name="40% - Accent3 5 6 3 3" xfId="24065" xr:uid="{00000000-0005-0000-0000-0000DF3D0000}"/>
    <cellStyle name="40% - Accent3 5 6 4" xfId="9952" xr:uid="{00000000-0005-0000-0000-0000E03D0000}"/>
    <cellStyle name="40% - Accent3 5 6 5" xfId="18526" xr:uid="{00000000-0005-0000-0000-0000E13D0000}"/>
    <cellStyle name="40% - Accent3 5 7" xfId="2906" xr:uid="{00000000-0005-0000-0000-0000E23D0000}"/>
    <cellStyle name="40% - Accent3 5 7 2" xfId="11338" xr:uid="{00000000-0005-0000-0000-0000E33D0000}"/>
    <cellStyle name="40% - Accent3 5 7 3" xfId="19912" xr:uid="{00000000-0005-0000-0000-0000E43D0000}"/>
    <cellStyle name="40% - Accent3 5 8" xfId="5675" xr:uid="{00000000-0005-0000-0000-0000E53D0000}"/>
    <cellStyle name="40% - Accent3 5 8 2" xfId="14107" xr:uid="{00000000-0005-0000-0000-0000E63D0000}"/>
    <cellStyle name="40% - Accent3 5 8 3" xfId="22681" xr:uid="{00000000-0005-0000-0000-0000E73D0000}"/>
    <cellStyle name="40% - Accent3 5 9" xfId="8568" xr:uid="{00000000-0005-0000-0000-0000E83D0000}"/>
    <cellStyle name="40% - Accent3 6" xfId="190" xr:uid="{00000000-0005-0000-0000-0000E93D0000}"/>
    <cellStyle name="40% - Accent3 6 2" xfId="584" xr:uid="{00000000-0005-0000-0000-0000EA3D0000}"/>
    <cellStyle name="40% - Accent3 6 2 2" xfId="1376" xr:uid="{00000000-0005-0000-0000-0000EB3D0000}"/>
    <cellStyle name="40% - Accent3 6 2 2 2" xfId="2761" xr:uid="{00000000-0005-0000-0000-0000EC3D0000}"/>
    <cellStyle name="40% - Accent3 6 2 2 2 2" xfId="5533" xr:uid="{00000000-0005-0000-0000-0000ED3D0000}"/>
    <cellStyle name="40% - Accent3 6 2 2 2 2 2" xfId="13965" xr:uid="{00000000-0005-0000-0000-0000EE3D0000}"/>
    <cellStyle name="40% - Accent3 6 2 2 2 2 3" xfId="22539" xr:uid="{00000000-0005-0000-0000-0000EF3D0000}"/>
    <cellStyle name="40% - Accent3 6 2 2 2 3" xfId="8302" xr:uid="{00000000-0005-0000-0000-0000F03D0000}"/>
    <cellStyle name="40% - Accent3 6 2 2 2 3 2" xfId="16734" xr:uid="{00000000-0005-0000-0000-0000F13D0000}"/>
    <cellStyle name="40% - Accent3 6 2 2 2 3 3" xfId="25308" xr:uid="{00000000-0005-0000-0000-0000F23D0000}"/>
    <cellStyle name="40% - Accent3 6 2 2 2 4" xfId="11195" xr:uid="{00000000-0005-0000-0000-0000F33D0000}"/>
    <cellStyle name="40% - Accent3 6 2 2 2 5" xfId="19769" xr:uid="{00000000-0005-0000-0000-0000F43D0000}"/>
    <cellStyle name="40% - Accent3 6 2 2 3" xfId="4149" xr:uid="{00000000-0005-0000-0000-0000F53D0000}"/>
    <cellStyle name="40% - Accent3 6 2 2 3 2" xfId="12581" xr:uid="{00000000-0005-0000-0000-0000F63D0000}"/>
    <cellStyle name="40% - Accent3 6 2 2 3 3" xfId="21155" xr:uid="{00000000-0005-0000-0000-0000F73D0000}"/>
    <cellStyle name="40% - Accent3 6 2 2 4" xfId="6918" xr:uid="{00000000-0005-0000-0000-0000F83D0000}"/>
    <cellStyle name="40% - Accent3 6 2 2 4 2" xfId="15350" xr:uid="{00000000-0005-0000-0000-0000F93D0000}"/>
    <cellStyle name="40% - Accent3 6 2 2 4 3" xfId="23924" xr:uid="{00000000-0005-0000-0000-0000FA3D0000}"/>
    <cellStyle name="40% - Accent3 6 2 2 5" xfId="9811" xr:uid="{00000000-0005-0000-0000-0000FB3D0000}"/>
    <cellStyle name="40% - Accent3 6 2 2 6" xfId="18385" xr:uid="{00000000-0005-0000-0000-0000FC3D0000}"/>
    <cellStyle name="40% - Accent3 6 2 3" xfId="1969" xr:uid="{00000000-0005-0000-0000-0000FD3D0000}"/>
    <cellStyle name="40% - Accent3 6 2 3 2" xfId="4741" xr:uid="{00000000-0005-0000-0000-0000FE3D0000}"/>
    <cellStyle name="40% - Accent3 6 2 3 2 2" xfId="13173" xr:uid="{00000000-0005-0000-0000-0000FF3D0000}"/>
    <cellStyle name="40% - Accent3 6 2 3 2 3" xfId="21747" xr:uid="{00000000-0005-0000-0000-0000003E0000}"/>
    <cellStyle name="40% - Accent3 6 2 3 3" xfId="7510" xr:uid="{00000000-0005-0000-0000-0000013E0000}"/>
    <cellStyle name="40% - Accent3 6 2 3 3 2" xfId="15942" xr:uid="{00000000-0005-0000-0000-0000023E0000}"/>
    <cellStyle name="40% - Accent3 6 2 3 3 3" xfId="24516" xr:uid="{00000000-0005-0000-0000-0000033E0000}"/>
    <cellStyle name="40% - Accent3 6 2 3 4" xfId="10403" xr:uid="{00000000-0005-0000-0000-0000043E0000}"/>
    <cellStyle name="40% - Accent3 6 2 3 5" xfId="18977" xr:uid="{00000000-0005-0000-0000-0000053E0000}"/>
    <cellStyle name="40% - Accent3 6 2 4" xfId="3357" xr:uid="{00000000-0005-0000-0000-0000063E0000}"/>
    <cellStyle name="40% - Accent3 6 2 4 2" xfId="11789" xr:uid="{00000000-0005-0000-0000-0000073E0000}"/>
    <cellStyle name="40% - Accent3 6 2 4 3" xfId="20363" xr:uid="{00000000-0005-0000-0000-0000083E0000}"/>
    <cellStyle name="40% - Accent3 6 2 5" xfId="6126" xr:uid="{00000000-0005-0000-0000-0000093E0000}"/>
    <cellStyle name="40% - Accent3 6 2 5 2" xfId="14558" xr:uid="{00000000-0005-0000-0000-00000A3E0000}"/>
    <cellStyle name="40% - Accent3 6 2 5 3" xfId="23132" xr:uid="{00000000-0005-0000-0000-00000B3E0000}"/>
    <cellStyle name="40% - Accent3 6 2 6" xfId="9019" xr:uid="{00000000-0005-0000-0000-00000C3E0000}"/>
    <cellStyle name="40% - Accent3 6 2 7" xfId="17593" xr:uid="{00000000-0005-0000-0000-00000D3E0000}"/>
    <cellStyle name="40% - Accent3 6 3" xfId="994" xr:uid="{00000000-0005-0000-0000-00000E3E0000}"/>
    <cellStyle name="40% - Accent3 6 3 2" xfId="2379" xr:uid="{00000000-0005-0000-0000-00000F3E0000}"/>
    <cellStyle name="40% - Accent3 6 3 2 2" xfId="5151" xr:uid="{00000000-0005-0000-0000-0000103E0000}"/>
    <cellStyle name="40% - Accent3 6 3 2 2 2" xfId="13583" xr:uid="{00000000-0005-0000-0000-0000113E0000}"/>
    <cellStyle name="40% - Accent3 6 3 2 2 3" xfId="22157" xr:uid="{00000000-0005-0000-0000-0000123E0000}"/>
    <cellStyle name="40% - Accent3 6 3 2 3" xfId="7920" xr:uid="{00000000-0005-0000-0000-0000133E0000}"/>
    <cellStyle name="40% - Accent3 6 3 2 3 2" xfId="16352" xr:uid="{00000000-0005-0000-0000-0000143E0000}"/>
    <cellStyle name="40% - Accent3 6 3 2 3 3" xfId="24926" xr:uid="{00000000-0005-0000-0000-0000153E0000}"/>
    <cellStyle name="40% - Accent3 6 3 2 4" xfId="10813" xr:uid="{00000000-0005-0000-0000-0000163E0000}"/>
    <cellStyle name="40% - Accent3 6 3 2 5" xfId="19387" xr:uid="{00000000-0005-0000-0000-0000173E0000}"/>
    <cellStyle name="40% - Accent3 6 3 3" xfId="3767" xr:uid="{00000000-0005-0000-0000-0000183E0000}"/>
    <cellStyle name="40% - Accent3 6 3 3 2" xfId="12199" xr:uid="{00000000-0005-0000-0000-0000193E0000}"/>
    <cellStyle name="40% - Accent3 6 3 3 3" xfId="20773" xr:uid="{00000000-0005-0000-0000-00001A3E0000}"/>
    <cellStyle name="40% - Accent3 6 3 4" xfId="6536" xr:uid="{00000000-0005-0000-0000-00001B3E0000}"/>
    <cellStyle name="40% - Accent3 6 3 4 2" xfId="14968" xr:uid="{00000000-0005-0000-0000-00001C3E0000}"/>
    <cellStyle name="40% - Accent3 6 3 4 3" xfId="23542" xr:uid="{00000000-0005-0000-0000-00001D3E0000}"/>
    <cellStyle name="40% - Accent3 6 3 5" xfId="9429" xr:uid="{00000000-0005-0000-0000-00001E3E0000}"/>
    <cellStyle name="40% - Accent3 6 3 6" xfId="18003" xr:uid="{00000000-0005-0000-0000-00001F3E0000}"/>
    <cellStyle name="40% - Accent3 6 4" xfId="823" xr:uid="{00000000-0005-0000-0000-0000203E0000}"/>
    <cellStyle name="40% - Accent3 6 4 2" xfId="2208" xr:uid="{00000000-0005-0000-0000-0000213E0000}"/>
    <cellStyle name="40% - Accent3 6 4 2 2" xfId="4980" xr:uid="{00000000-0005-0000-0000-0000223E0000}"/>
    <cellStyle name="40% - Accent3 6 4 2 2 2" xfId="13412" xr:uid="{00000000-0005-0000-0000-0000233E0000}"/>
    <cellStyle name="40% - Accent3 6 4 2 2 3" xfId="21986" xr:uid="{00000000-0005-0000-0000-0000243E0000}"/>
    <cellStyle name="40% - Accent3 6 4 2 3" xfId="7749" xr:uid="{00000000-0005-0000-0000-0000253E0000}"/>
    <cellStyle name="40% - Accent3 6 4 2 3 2" xfId="16181" xr:uid="{00000000-0005-0000-0000-0000263E0000}"/>
    <cellStyle name="40% - Accent3 6 4 2 3 3" xfId="24755" xr:uid="{00000000-0005-0000-0000-0000273E0000}"/>
    <cellStyle name="40% - Accent3 6 4 2 4" xfId="10642" xr:uid="{00000000-0005-0000-0000-0000283E0000}"/>
    <cellStyle name="40% - Accent3 6 4 2 5" xfId="19216" xr:uid="{00000000-0005-0000-0000-0000293E0000}"/>
    <cellStyle name="40% - Accent3 6 4 3" xfId="3596" xr:uid="{00000000-0005-0000-0000-00002A3E0000}"/>
    <cellStyle name="40% - Accent3 6 4 3 2" xfId="12028" xr:uid="{00000000-0005-0000-0000-00002B3E0000}"/>
    <cellStyle name="40% - Accent3 6 4 3 3" xfId="20602" xr:uid="{00000000-0005-0000-0000-00002C3E0000}"/>
    <cellStyle name="40% - Accent3 6 4 4" xfId="6365" xr:uid="{00000000-0005-0000-0000-00002D3E0000}"/>
    <cellStyle name="40% - Accent3 6 4 4 2" xfId="14797" xr:uid="{00000000-0005-0000-0000-00002E3E0000}"/>
    <cellStyle name="40% - Accent3 6 4 4 3" xfId="23371" xr:uid="{00000000-0005-0000-0000-00002F3E0000}"/>
    <cellStyle name="40% - Accent3 6 4 5" xfId="9258" xr:uid="{00000000-0005-0000-0000-0000303E0000}"/>
    <cellStyle name="40% - Accent3 6 4 6" xfId="17832" xr:uid="{00000000-0005-0000-0000-0000313E0000}"/>
    <cellStyle name="40% - Accent3 6 5" xfId="1575" xr:uid="{00000000-0005-0000-0000-0000323E0000}"/>
    <cellStyle name="40% - Accent3 6 5 2" xfId="4347" xr:uid="{00000000-0005-0000-0000-0000333E0000}"/>
    <cellStyle name="40% - Accent3 6 5 2 2" xfId="12779" xr:uid="{00000000-0005-0000-0000-0000343E0000}"/>
    <cellStyle name="40% - Accent3 6 5 2 3" xfId="21353" xr:uid="{00000000-0005-0000-0000-0000353E0000}"/>
    <cellStyle name="40% - Accent3 6 5 3" xfId="7116" xr:uid="{00000000-0005-0000-0000-0000363E0000}"/>
    <cellStyle name="40% - Accent3 6 5 3 2" xfId="15548" xr:uid="{00000000-0005-0000-0000-0000373E0000}"/>
    <cellStyle name="40% - Accent3 6 5 3 3" xfId="24122" xr:uid="{00000000-0005-0000-0000-0000383E0000}"/>
    <cellStyle name="40% - Accent3 6 5 4" xfId="10009" xr:uid="{00000000-0005-0000-0000-0000393E0000}"/>
    <cellStyle name="40% - Accent3 6 5 5" xfId="18583" xr:uid="{00000000-0005-0000-0000-00003A3E0000}"/>
    <cellStyle name="40% - Accent3 6 6" xfId="2963" xr:uid="{00000000-0005-0000-0000-00003B3E0000}"/>
    <cellStyle name="40% - Accent3 6 6 2" xfId="11395" xr:uid="{00000000-0005-0000-0000-00003C3E0000}"/>
    <cellStyle name="40% - Accent3 6 6 3" xfId="19969" xr:uid="{00000000-0005-0000-0000-00003D3E0000}"/>
    <cellStyle name="40% - Accent3 6 7" xfId="5732" xr:uid="{00000000-0005-0000-0000-00003E3E0000}"/>
    <cellStyle name="40% - Accent3 6 7 2" xfId="14164" xr:uid="{00000000-0005-0000-0000-00003F3E0000}"/>
    <cellStyle name="40% - Accent3 6 7 3" xfId="22738" xr:uid="{00000000-0005-0000-0000-0000403E0000}"/>
    <cellStyle name="40% - Accent3 6 8" xfId="8625" xr:uid="{00000000-0005-0000-0000-0000413E0000}"/>
    <cellStyle name="40% - Accent3 6 9" xfId="17199" xr:uid="{00000000-0005-0000-0000-0000423E0000}"/>
    <cellStyle name="40% - Accent3 7" xfId="246" xr:uid="{00000000-0005-0000-0000-0000433E0000}"/>
    <cellStyle name="40% - Accent3 7 2" xfId="471" xr:uid="{00000000-0005-0000-0000-0000443E0000}"/>
    <cellStyle name="40% - Accent3 7 2 2" xfId="1263" xr:uid="{00000000-0005-0000-0000-0000453E0000}"/>
    <cellStyle name="40% - Accent3 7 2 2 2" xfId="2648" xr:uid="{00000000-0005-0000-0000-0000463E0000}"/>
    <cellStyle name="40% - Accent3 7 2 2 2 2" xfId="5420" xr:uid="{00000000-0005-0000-0000-0000473E0000}"/>
    <cellStyle name="40% - Accent3 7 2 2 2 2 2" xfId="13852" xr:uid="{00000000-0005-0000-0000-0000483E0000}"/>
    <cellStyle name="40% - Accent3 7 2 2 2 2 3" xfId="22426" xr:uid="{00000000-0005-0000-0000-0000493E0000}"/>
    <cellStyle name="40% - Accent3 7 2 2 2 3" xfId="8189" xr:uid="{00000000-0005-0000-0000-00004A3E0000}"/>
    <cellStyle name="40% - Accent3 7 2 2 2 3 2" xfId="16621" xr:uid="{00000000-0005-0000-0000-00004B3E0000}"/>
    <cellStyle name="40% - Accent3 7 2 2 2 3 3" xfId="25195" xr:uid="{00000000-0005-0000-0000-00004C3E0000}"/>
    <cellStyle name="40% - Accent3 7 2 2 2 4" xfId="11082" xr:uid="{00000000-0005-0000-0000-00004D3E0000}"/>
    <cellStyle name="40% - Accent3 7 2 2 2 5" xfId="19656" xr:uid="{00000000-0005-0000-0000-00004E3E0000}"/>
    <cellStyle name="40% - Accent3 7 2 2 3" xfId="4036" xr:uid="{00000000-0005-0000-0000-00004F3E0000}"/>
    <cellStyle name="40% - Accent3 7 2 2 3 2" xfId="12468" xr:uid="{00000000-0005-0000-0000-0000503E0000}"/>
    <cellStyle name="40% - Accent3 7 2 2 3 3" xfId="21042" xr:uid="{00000000-0005-0000-0000-0000513E0000}"/>
    <cellStyle name="40% - Accent3 7 2 2 4" xfId="6805" xr:uid="{00000000-0005-0000-0000-0000523E0000}"/>
    <cellStyle name="40% - Accent3 7 2 2 4 2" xfId="15237" xr:uid="{00000000-0005-0000-0000-0000533E0000}"/>
    <cellStyle name="40% - Accent3 7 2 2 4 3" xfId="23811" xr:uid="{00000000-0005-0000-0000-0000543E0000}"/>
    <cellStyle name="40% - Accent3 7 2 2 5" xfId="9698" xr:uid="{00000000-0005-0000-0000-0000553E0000}"/>
    <cellStyle name="40% - Accent3 7 2 2 6" xfId="18272" xr:uid="{00000000-0005-0000-0000-0000563E0000}"/>
    <cellStyle name="40% - Accent3 7 2 3" xfId="1856" xr:uid="{00000000-0005-0000-0000-0000573E0000}"/>
    <cellStyle name="40% - Accent3 7 2 3 2" xfId="4628" xr:uid="{00000000-0005-0000-0000-0000583E0000}"/>
    <cellStyle name="40% - Accent3 7 2 3 2 2" xfId="13060" xr:uid="{00000000-0005-0000-0000-0000593E0000}"/>
    <cellStyle name="40% - Accent3 7 2 3 2 3" xfId="21634" xr:uid="{00000000-0005-0000-0000-00005A3E0000}"/>
    <cellStyle name="40% - Accent3 7 2 3 3" xfId="7397" xr:uid="{00000000-0005-0000-0000-00005B3E0000}"/>
    <cellStyle name="40% - Accent3 7 2 3 3 2" xfId="15829" xr:uid="{00000000-0005-0000-0000-00005C3E0000}"/>
    <cellStyle name="40% - Accent3 7 2 3 3 3" xfId="24403" xr:uid="{00000000-0005-0000-0000-00005D3E0000}"/>
    <cellStyle name="40% - Accent3 7 2 3 4" xfId="10290" xr:uid="{00000000-0005-0000-0000-00005E3E0000}"/>
    <cellStyle name="40% - Accent3 7 2 3 5" xfId="18864" xr:uid="{00000000-0005-0000-0000-00005F3E0000}"/>
    <cellStyle name="40% - Accent3 7 2 4" xfId="3244" xr:uid="{00000000-0005-0000-0000-0000603E0000}"/>
    <cellStyle name="40% - Accent3 7 2 4 2" xfId="11676" xr:uid="{00000000-0005-0000-0000-0000613E0000}"/>
    <cellStyle name="40% - Accent3 7 2 4 3" xfId="20250" xr:uid="{00000000-0005-0000-0000-0000623E0000}"/>
    <cellStyle name="40% - Accent3 7 2 5" xfId="6013" xr:uid="{00000000-0005-0000-0000-0000633E0000}"/>
    <cellStyle name="40% - Accent3 7 2 5 2" xfId="14445" xr:uid="{00000000-0005-0000-0000-0000643E0000}"/>
    <cellStyle name="40% - Accent3 7 2 5 3" xfId="23019" xr:uid="{00000000-0005-0000-0000-0000653E0000}"/>
    <cellStyle name="40% - Accent3 7 2 6" xfId="8906" xr:uid="{00000000-0005-0000-0000-0000663E0000}"/>
    <cellStyle name="40% - Accent3 7 2 7" xfId="17480" xr:uid="{00000000-0005-0000-0000-0000673E0000}"/>
    <cellStyle name="40% - Accent3 7 3" xfId="1050" xr:uid="{00000000-0005-0000-0000-0000683E0000}"/>
    <cellStyle name="40% - Accent3 7 3 2" xfId="2435" xr:uid="{00000000-0005-0000-0000-0000693E0000}"/>
    <cellStyle name="40% - Accent3 7 3 2 2" xfId="5207" xr:uid="{00000000-0005-0000-0000-00006A3E0000}"/>
    <cellStyle name="40% - Accent3 7 3 2 2 2" xfId="13639" xr:uid="{00000000-0005-0000-0000-00006B3E0000}"/>
    <cellStyle name="40% - Accent3 7 3 2 2 3" xfId="22213" xr:uid="{00000000-0005-0000-0000-00006C3E0000}"/>
    <cellStyle name="40% - Accent3 7 3 2 3" xfId="7976" xr:uid="{00000000-0005-0000-0000-00006D3E0000}"/>
    <cellStyle name="40% - Accent3 7 3 2 3 2" xfId="16408" xr:uid="{00000000-0005-0000-0000-00006E3E0000}"/>
    <cellStyle name="40% - Accent3 7 3 2 3 3" xfId="24982" xr:uid="{00000000-0005-0000-0000-00006F3E0000}"/>
    <cellStyle name="40% - Accent3 7 3 2 4" xfId="10869" xr:uid="{00000000-0005-0000-0000-0000703E0000}"/>
    <cellStyle name="40% - Accent3 7 3 2 5" xfId="19443" xr:uid="{00000000-0005-0000-0000-0000713E0000}"/>
    <cellStyle name="40% - Accent3 7 3 3" xfId="3823" xr:uid="{00000000-0005-0000-0000-0000723E0000}"/>
    <cellStyle name="40% - Accent3 7 3 3 2" xfId="12255" xr:uid="{00000000-0005-0000-0000-0000733E0000}"/>
    <cellStyle name="40% - Accent3 7 3 3 3" xfId="20829" xr:uid="{00000000-0005-0000-0000-0000743E0000}"/>
    <cellStyle name="40% - Accent3 7 3 4" xfId="6592" xr:uid="{00000000-0005-0000-0000-0000753E0000}"/>
    <cellStyle name="40% - Accent3 7 3 4 2" xfId="15024" xr:uid="{00000000-0005-0000-0000-0000763E0000}"/>
    <cellStyle name="40% - Accent3 7 3 4 3" xfId="23598" xr:uid="{00000000-0005-0000-0000-0000773E0000}"/>
    <cellStyle name="40% - Accent3 7 3 5" xfId="9485" xr:uid="{00000000-0005-0000-0000-0000783E0000}"/>
    <cellStyle name="40% - Accent3 7 3 6" xfId="18059" xr:uid="{00000000-0005-0000-0000-0000793E0000}"/>
    <cellStyle name="40% - Accent3 7 4" xfId="710" xr:uid="{00000000-0005-0000-0000-00007A3E0000}"/>
    <cellStyle name="40% - Accent3 7 4 2" xfId="2095" xr:uid="{00000000-0005-0000-0000-00007B3E0000}"/>
    <cellStyle name="40% - Accent3 7 4 2 2" xfId="4867" xr:uid="{00000000-0005-0000-0000-00007C3E0000}"/>
    <cellStyle name="40% - Accent3 7 4 2 2 2" xfId="13299" xr:uid="{00000000-0005-0000-0000-00007D3E0000}"/>
    <cellStyle name="40% - Accent3 7 4 2 2 3" xfId="21873" xr:uid="{00000000-0005-0000-0000-00007E3E0000}"/>
    <cellStyle name="40% - Accent3 7 4 2 3" xfId="7636" xr:uid="{00000000-0005-0000-0000-00007F3E0000}"/>
    <cellStyle name="40% - Accent3 7 4 2 3 2" xfId="16068" xr:uid="{00000000-0005-0000-0000-0000803E0000}"/>
    <cellStyle name="40% - Accent3 7 4 2 3 3" xfId="24642" xr:uid="{00000000-0005-0000-0000-0000813E0000}"/>
    <cellStyle name="40% - Accent3 7 4 2 4" xfId="10529" xr:uid="{00000000-0005-0000-0000-0000823E0000}"/>
    <cellStyle name="40% - Accent3 7 4 2 5" xfId="19103" xr:uid="{00000000-0005-0000-0000-0000833E0000}"/>
    <cellStyle name="40% - Accent3 7 4 3" xfId="3483" xr:uid="{00000000-0005-0000-0000-0000843E0000}"/>
    <cellStyle name="40% - Accent3 7 4 3 2" xfId="11915" xr:uid="{00000000-0005-0000-0000-0000853E0000}"/>
    <cellStyle name="40% - Accent3 7 4 3 3" xfId="20489" xr:uid="{00000000-0005-0000-0000-0000863E0000}"/>
    <cellStyle name="40% - Accent3 7 4 4" xfId="6252" xr:uid="{00000000-0005-0000-0000-0000873E0000}"/>
    <cellStyle name="40% - Accent3 7 4 4 2" xfId="14684" xr:uid="{00000000-0005-0000-0000-0000883E0000}"/>
    <cellStyle name="40% - Accent3 7 4 4 3" xfId="23258" xr:uid="{00000000-0005-0000-0000-0000893E0000}"/>
    <cellStyle name="40% - Accent3 7 4 5" xfId="9145" xr:uid="{00000000-0005-0000-0000-00008A3E0000}"/>
    <cellStyle name="40% - Accent3 7 4 6" xfId="17719" xr:uid="{00000000-0005-0000-0000-00008B3E0000}"/>
    <cellStyle name="40% - Accent3 7 5" xfId="1631" xr:uid="{00000000-0005-0000-0000-00008C3E0000}"/>
    <cellStyle name="40% - Accent3 7 5 2" xfId="4403" xr:uid="{00000000-0005-0000-0000-00008D3E0000}"/>
    <cellStyle name="40% - Accent3 7 5 2 2" xfId="12835" xr:uid="{00000000-0005-0000-0000-00008E3E0000}"/>
    <cellStyle name="40% - Accent3 7 5 2 3" xfId="21409" xr:uid="{00000000-0005-0000-0000-00008F3E0000}"/>
    <cellStyle name="40% - Accent3 7 5 3" xfId="7172" xr:uid="{00000000-0005-0000-0000-0000903E0000}"/>
    <cellStyle name="40% - Accent3 7 5 3 2" xfId="15604" xr:uid="{00000000-0005-0000-0000-0000913E0000}"/>
    <cellStyle name="40% - Accent3 7 5 3 3" xfId="24178" xr:uid="{00000000-0005-0000-0000-0000923E0000}"/>
    <cellStyle name="40% - Accent3 7 5 4" xfId="10065" xr:uid="{00000000-0005-0000-0000-0000933E0000}"/>
    <cellStyle name="40% - Accent3 7 5 5" xfId="18639" xr:uid="{00000000-0005-0000-0000-0000943E0000}"/>
    <cellStyle name="40% - Accent3 7 6" xfId="3019" xr:uid="{00000000-0005-0000-0000-0000953E0000}"/>
    <cellStyle name="40% - Accent3 7 6 2" xfId="11451" xr:uid="{00000000-0005-0000-0000-0000963E0000}"/>
    <cellStyle name="40% - Accent3 7 6 3" xfId="20025" xr:uid="{00000000-0005-0000-0000-0000973E0000}"/>
    <cellStyle name="40% - Accent3 7 7" xfId="5788" xr:uid="{00000000-0005-0000-0000-0000983E0000}"/>
    <cellStyle name="40% - Accent3 7 7 2" xfId="14220" xr:uid="{00000000-0005-0000-0000-0000993E0000}"/>
    <cellStyle name="40% - Accent3 7 7 3" xfId="22794" xr:uid="{00000000-0005-0000-0000-00009A3E0000}"/>
    <cellStyle name="40% - Accent3 7 8" xfId="8681" xr:uid="{00000000-0005-0000-0000-00009B3E0000}"/>
    <cellStyle name="40% - Accent3 7 9" xfId="17255" xr:uid="{00000000-0005-0000-0000-00009C3E0000}"/>
    <cellStyle name="40% - Accent3 8" xfId="359" xr:uid="{00000000-0005-0000-0000-00009D3E0000}"/>
    <cellStyle name="40% - Accent3 8 2" xfId="642" xr:uid="{00000000-0005-0000-0000-00009E3E0000}"/>
    <cellStyle name="40% - Accent3 8 2 2" xfId="1432" xr:uid="{00000000-0005-0000-0000-00009F3E0000}"/>
    <cellStyle name="40% - Accent3 8 2 2 2" xfId="2817" xr:uid="{00000000-0005-0000-0000-0000A03E0000}"/>
    <cellStyle name="40% - Accent3 8 2 2 2 2" xfId="5589" xr:uid="{00000000-0005-0000-0000-0000A13E0000}"/>
    <cellStyle name="40% - Accent3 8 2 2 2 2 2" xfId="14021" xr:uid="{00000000-0005-0000-0000-0000A23E0000}"/>
    <cellStyle name="40% - Accent3 8 2 2 2 2 3" xfId="22595" xr:uid="{00000000-0005-0000-0000-0000A33E0000}"/>
    <cellStyle name="40% - Accent3 8 2 2 2 3" xfId="8358" xr:uid="{00000000-0005-0000-0000-0000A43E0000}"/>
    <cellStyle name="40% - Accent3 8 2 2 2 3 2" xfId="16790" xr:uid="{00000000-0005-0000-0000-0000A53E0000}"/>
    <cellStyle name="40% - Accent3 8 2 2 2 3 3" xfId="25364" xr:uid="{00000000-0005-0000-0000-0000A63E0000}"/>
    <cellStyle name="40% - Accent3 8 2 2 2 4" xfId="11251" xr:uid="{00000000-0005-0000-0000-0000A73E0000}"/>
    <cellStyle name="40% - Accent3 8 2 2 2 5" xfId="19825" xr:uid="{00000000-0005-0000-0000-0000A83E0000}"/>
    <cellStyle name="40% - Accent3 8 2 2 3" xfId="4205" xr:uid="{00000000-0005-0000-0000-0000A93E0000}"/>
    <cellStyle name="40% - Accent3 8 2 2 3 2" xfId="12637" xr:uid="{00000000-0005-0000-0000-0000AA3E0000}"/>
    <cellStyle name="40% - Accent3 8 2 2 3 3" xfId="21211" xr:uid="{00000000-0005-0000-0000-0000AB3E0000}"/>
    <cellStyle name="40% - Accent3 8 2 2 4" xfId="6974" xr:uid="{00000000-0005-0000-0000-0000AC3E0000}"/>
    <cellStyle name="40% - Accent3 8 2 2 4 2" xfId="15406" xr:uid="{00000000-0005-0000-0000-0000AD3E0000}"/>
    <cellStyle name="40% - Accent3 8 2 2 4 3" xfId="23980" xr:uid="{00000000-0005-0000-0000-0000AE3E0000}"/>
    <cellStyle name="40% - Accent3 8 2 2 5" xfId="9867" xr:uid="{00000000-0005-0000-0000-0000AF3E0000}"/>
    <cellStyle name="40% - Accent3 8 2 2 6" xfId="18441" xr:uid="{00000000-0005-0000-0000-0000B03E0000}"/>
    <cellStyle name="40% - Accent3 8 2 3" xfId="2027" xr:uid="{00000000-0005-0000-0000-0000B13E0000}"/>
    <cellStyle name="40% - Accent3 8 2 3 2" xfId="4799" xr:uid="{00000000-0005-0000-0000-0000B23E0000}"/>
    <cellStyle name="40% - Accent3 8 2 3 2 2" xfId="13231" xr:uid="{00000000-0005-0000-0000-0000B33E0000}"/>
    <cellStyle name="40% - Accent3 8 2 3 2 3" xfId="21805" xr:uid="{00000000-0005-0000-0000-0000B43E0000}"/>
    <cellStyle name="40% - Accent3 8 2 3 3" xfId="7568" xr:uid="{00000000-0005-0000-0000-0000B53E0000}"/>
    <cellStyle name="40% - Accent3 8 2 3 3 2" xfId="16000" xr:uid="{00000000-0005-0000-0000-0000B63E0000}"/>
    <cellStyle name="40% - Accent3 8 2 3 3 3" xfId="24574" xr:uid="{00000000-0005-0000-0000-0000B73E0000}"/>
    <cellStyle name="40% - Accent3 8 2 3 4" xfId="10461" xr:uid="{00000000-0005-0000-0000-0000B83E0000}"/>
    <cellStyle name="40% - Accent3 8 2 3 5" xfId="19035" xr:uid="{00000000-0005-0000-0000-0000B93E0000}"/>
    <cellStyle name="40% - Accent3 8 2 4" xfId="3415" xr:uid="{00000000-0005-0000-0000-0000BA3E0000}"/>
    <cellStyle name="40% - Accent3 8 2 4 2" xfId="11847" xr:uid="{00000000-0005-0000-0000-0000BB3E0000}"/>
    <cellStyle name="40% - Accent3 8 2 4 3" xfId="20421" xr:uid="{00000000-0005-0000-0000-0000BC3E0000}"/>
    <cellStyle name="40% - Accent3 8 2 5" xfId="6184" xr:uid="{00000000-0005-0000-0000-0000BD3E0000}"/>
    <cellStyle name="40% - Accent3 8 2 5 2" xfId="14616" xr:uid="{00000000-0005-0000-0000-0000BE3E0000}"/>
    <cellStyle name="40% - Accent3 8 2 5 3" xfId="23190" xr:uid="{00000000-0005-0000-0000-0000BF3E0000}"/>
    <cellStyle name="40% - Accent3 8 2 6" xfId="9077" xr:uid="{00000000-0005-0000-0000-0000C03E0000}"/>
    <cellStyle name="40% - Accent3 8 2 7" xfId="17651" xr:uid="{00000000-0005-0000-0000-0000C13E0000}"/>
    <cellStyle name="40% - Accent3 8 3" xfId="881" xr:uid="{00000000-0005-0000-0000-0000C23E0000}"/>
    <cellStyle name="40% - Accent3 8 3 2" xfId="2266" xr:uid="{00000000-0005-0000-0000-0000C33E0000}"/>
    <cellStyle name="40% - Accent3 8 3 2 2" xfId="5038" xr:uid="{00000000-0005-0000-0000-0000C43E0000}"/>
    <cellStyle name="40% - Accent3 8 3 2 2 2" xfId="13470" xr:uid="{00000000-0005-0000-0000-0000C53E0000}"/>
    <cellStyle name="40% - Accent3 8 3 2 2 3" xfId="22044" xr:uid="{00000000-0005-0000-0000-0000C63E0000}"/>
    <cellStyle name="40% - Accent3 8 3 2 3" xfId="7807" xr:uid="{00000000-0005-0000-0000-0000C73E0000}"/>
    <cellStyle name="40% - Accent3 8 3 2 3 2" xfId="16239" xr:uid="{00000000-0005-0000-0000-0000C83E0000}"/>
    <cellStyle name="40% - Accent3 8 3 2 3 3" xfId="24813" xr:uid="{00000000-0005-0000-0000-0000C93E0000}"/>
    <cellStyle name="40% - Accent3 8 3 2 4" xfId="10700" xr:uid="{00000000-0005-0000-0000-0000CA3E0000}"/>
    <cellStyle name="40% - Accent3 8 3 2 5" xfId="19274" xr:uid="{00000000-0005-0000-0000-0000CB3E0000}"/>
    <cellStyle name="40% - Accent3 8 3 3" xfId="3654" xr:uid="{00000000-0005-0000-0000-0000CC3E0000}"/>
    <cellStyle name="40% - Accent3 8 3 3 2" xfId="12086" xr:uid="{00000000-0005-0000-0000-0000CD3E0000}"/>
    <cellStyle name="40% - Accent3 8 3 3 3" xfId="20660" xr:uid="{00000000-0005-0000-0000-0000CE3E0000}"/>
    <cellStyle name="40% - Accent3 8 3 4" xfId="6423" xr:uid="{00000000-0005-0000-0000-0000CF3E0000}"/>
    <cellStyle name="40% - Accent3 8 3 4 2" xfId="14855" xr:uid="{00000000-0005-0000-0000-0000D03E0000}"/>
    <cellStyle name="40% - Accent3 8 3 4 3" xfId="23429" xr:uid="{00000000-0005-0000-0000-0000D13E0000}"/>
    <cellStyle name="40% - Accent3 8 3 5" xfId="9316" xr:uid="{00000000-0005-0000-0000-0000D23E0000}"/>
    <cellStyle name="40% - Accent3 8 3 6" xfId="17890" xr:uid="{00000000-0005-0000-0000-0000D33E0000}"/>
    <cellStyle name="40% - Accent3 8 4" xfId="1744" xr:uid="{00000000-0005-0000-0000-0000D43E0000}"/>
    <cellStyle name="40% - Accent3 8 4 2" xfId="4516" xr:uid="{00000000-0005-0000-0000-0000D53E0000}"/>
    <cellStyle name="40% - Accent3 8 4 2 2" xfId="12948" xr:uid="{00000000-0005-0000-0000-0000D63E0000}"/>
    <cellStyle name="40% - Accent3 8 4 2 3" xfId="21522" xr:uid="{00000000-0005-0000-0000-0000D73E0000}"/>
    <cellStyle name="40% - Accent3 8 4 3" xfId="7285" xr:uid="{00000000-0005-0000-0000-0000D83E0000}"/>
    <cellStyle name="40% - Accent3 8 4 3 2" xfId="15717" xr:uid="{00000000-0005-0000-0000-0000D93E0000}"/>
    <cellStyle name="40% - Accent3 8 4 3 3" xfId="24291" xr:uid="{00000000-0005-0000-0000-0000DA3E0000}"/>
    <cellStyle name="40% - Accent3 8 4 4" xfId="10178" xr:uid="{00000000-0005-0000-0000-0000DB3E0000}"/>
    <cellStyle name="40% - Accent3 8 4 5" xfId="18752" xr:uid="{00000000-0005-0000-0000-0000DC3E0000}"/>
    <cellStyle name="40% - Accent3 8 5" xfId="3132" xr:uid="{00000000-0005-0000-0000-0000DD3E0000}"/>
    <cellStyle name="40% - Accent3 8 5 2" xfId="11564" xr:uid="{00000000-0005-0000-0000-0000DE3E0000}"/>
    <cellStyle name="40% - Accent3 8 5 3" xfId="20138" xr:uid="{00000000-0005-0000-0000-0000DF3E0000}"/>
    <cellStyle name="40% - Accent3 8 6" xfId="5901" xr:uid="{00000000-0005-0000-0000-0000E03E0000}"/>
    <cellStyle name="40% - Accent3 8 6 2" xfId="14333" xr:uid="{00000000-0005-0000-0000-0000E13E0000}"/>
    <cellStyle name="40% - Accent3 8 6 3" xfId="22907" xr:uid="{00000000-0005-0000-0000-0000E23E0000}"/>
    <cellStyle name="40% - Accent3 8 7" xfId="8794" xr:uid="{00000000-0005-0000-0000-0000E33E0000}"/>
    <cellStyle name="40% - Accent3 8 8" xfId="17368" xr:uid="{00000000-0005-0000-0000-0000E43E0000}"/>
    <cellStyle name="40% - Accent3 9" xfId="415" xr:uid="{00000000-0005-0000-0000-0000E53E0000}"/>
    <cellStyle name="40% - Accent3 9 2" xfId="1207" xr:uid="{00000000-0005-0000-0000-0000E63E0000}"/>
    <cellStyle name="40% - Accent3 9 2 2" xfId="2592" xr:uid="{00000000-0005-0000-0000-0000E73E0000}"/>
    <cellStyle name="40% - Accent3 9 2 2 2" xfId="5364" xr:uid="{00000000-0005-0000-0000-0000E83E0000}"/>
    <cellStyle name="40% - Accent3 9 2 2 2 2" xfId="13796" xr:uid="{00000000-0005-0000-0000-0000E93E0000}"/>
    <cellStyle name="40% - Accent3 9 2 2 2 3" xfId="22370" xr:uid="{00000000-0005-0000-0000-0000EA3E0000}"/>
    <cellStyle name="40% - Accent3 9 2 2 3" xfId="8133" xr:uid="{00000000-0005-0000-0000-0000EB3E0000}"/>
    <cellStyle name="40% - Accent3 9 2 2 3 2" xfId="16565" xr:uid="{00000000-0005-0000-0000-0000EC3E0000}"/>
    <cellStyle name="40% - Accent3 9 2 2 3 3" xfId="25139" xr:uid="{00000000-0005-0000-0000-0000ED3E0000}"/>
    <cellStyle name="40% - Accent3 9 2 2 4" xfId="11026" xr:uid="{00000000-0005-0000-0000-0000EE3E0000}"/>
    <cellStyle name="40% - Accent3 9 2 2 5" xfId="19600" xr:uid="{00000000-0005-0000-0000-0000EF3E0000}"/>
    <cellStyle name="40% - Accent3 9 2 3" xfId="3980" xr:uid="{00000000-0005-0000-0000-0000F03E0000}"/>
    <cellStyle name="40% - Accent3 9 2 3 2" xfId="12412" xr:uid="{00000000-0005-0000-0000-0000F13E0000}"/>
    <cellStyle name="40% - Accent3 9 2 3 3" xfId="20986" xr:uid="{00000000-0005-0000-0000-0000F23E0000}"/>
    <cellStyle name="40% - Accent3 9 2 4" xfId="6749" xr:uid="{00000000-0005-0000-0000-0000F33E0000}"/>
    <cellStyle name="40% - Accent3 9 2 4 2" xfId="15181" xr:uid="{00000000-0005-0000-0000-0000F43E0000}"/>
    <cellStyle name="40% - Accent3 9 2 4 3" xfId="23755" xr:uid="{00000000-0005-0000-0000-0000F53E0000}"/>
    <cellStyle name="40% - Accent3 9 2 5" xfId="9642" xr:uid="{00000000-0005-0000-0000-0000F63E0000}"/>
    <cellStyle name="40% - Accent3 9 2 6" xfId="18216" xr:uid="{00000000-0005-0000-0000-0000F73E0000}"/>
    <cellStyle name="40% - Accent3 9 3" xfId="1800" xr:uid="{00000000-0005-0000-0000-0000F83E0000}"/>
    <cellStyle name="40% - Accent3 9 3 2" xfId="4572" xr:uid="{00000000-0005-0000-0000-0000F93E0000}"/>
    <cellStyle name="40% - Accent3 9 3 2 2" xfId="13004" xr:uid="{00000000-0005-0000-0000-0000FA3E0000}"/>
    <cellStyle name="40% - Accent3 9 3 2 3" xfId="21578" xr:uid="{00000000-0005-0000-0000-0000FB3E0000}"/>
    <cellStyle name="40% - Accent3 9 3 3" xfId="7341" xr:uid="{00000000-0005-0000-0000-0000FC3E0000}"/>
    <cellStyle name="40% - Accent3 9 3 3 2" xfId="15773" xr:uid="{00000000-0005-0000-0000-0000FD3E0000}"/>
    <cellStyle name="40% - Accent3 9 3 3 3" xfId="24347" xr:uid="{00000000-0005-0000-0000-0000FE3E0000}"/>
    <cellStyle name="40% - Accent3 9 3 4" xfId="10234" xr:uid="{00000000-0005-0000-0000-0000FF3E0000}"/>
    <cellStyle name="40% - Accent3 9 3 5" xfId="18808" xr:uid="{00000000-0005-0000-0000-0000003F0000}"/>
    <cellStyle name="40% - Accent3 9 4" xfId="3188" xr:uid="{00000000-0005-0000-0000-0000013F0000}"/>
    <cellStyle name="40% - Accent3 9 4 2" xfId="11620" xr:uid="{00000000-0005-0000-0000-0000023F0000}"/>
    <cellStyle name="40% - Accent3 9 4 3" xfId="20194" xr:uid="{00000000-0005-0000-0000-0000033F0000}"/>
    <cellStyle name="40% - Accent3 9 5" xfId="5957" xr:uid="{00000000-0005-0000-0000-0000043F0000}"/>
    <cellStyle name="40% - Accent3 9 5 2" xfId="14389" xr:uid="{00000000-0005-0000-0000-0000053F0000}"/>
    <cellStyle name="40% - Accent3 9 5 3" xfId="22963" xr:uid="{00000000-0005-0000-0000-0000063F0000}"/>
    <cellStyle name="40% - Accent3 9 6" xfId="8850" xr:uid="{00000000-0005-0000-0000-0000073F0000}"/>
    <cellStyle name="40% - Accent3 9 7" xfId="17424" xr:uid="{00000000-0005-0000-0000-0000083F0000}"/>
    <cellStyle name="40% - Accent4" xfId="31" builtinId="43" customBuiltin="1"/>
    <cellStyle name="40% - Accent4 10" xfId="656" xr:uid="{00000000-0005-0000-0000-00000A3F0000}"/>
    <cellStyle name="40% - Accent4 10 2" xfId="2041" xr:uid="{00000000-0005-0000-0000-00000B3F0000}"/>
    <cellStyle name="40% - Accent4 10 2 2" xfId="4813" xr:uid="{00000000-0005-0000-0000-00000C3F0000}"/>
    <cellStyle name="40% - Accent4 10 2 2 2" xfId="13245" xr:uid="{00000000-0005-0000-0000-00000D3F0000}"/>
    <cellStyle name="40% - Accent4 10 2 2 3" xfId="21819" xr:uid="{00000000-0005-0000-0000-00000E3F0000}"/>
    <cellStyle name="40% - Accent4 10 2 3" xfId="7582" xr:uid="{00000000-0005-0000-0000-00000F3F0000}"/>
    <cellStyle name="40% - Accent4 10 2 3 2" xfId="16014" xr:uid="{00000000-0005-0000-0000-0000103F0000}"/>
    <cellStyle name="40% - Accent4 10 2 3 3" xfId="24588" xr:uid="{00000000-0005-0000-0000-0000113F0000}"/>
    <cellStyle name="40% - Accent4 10 2 4" xfId="10475" xr:uid="{00000000-0005-0000-0000-0000123F0000}"/>
    <cellStyle name="40% - Accent4 10 2 5" xfId="19049" xr:uid="{00000000-0005-0000-0000-0000133F0000}"/>
    <cellStyle name="40% - Accent4 10 3" xfId="3429" xr:uid="{00000000-0005-0000-0000-0000143F0000}"/>
    <cellStyle name="40% - Accent4 10 3 2" xfId="11861" xr:uid="{00000000-0005-0000-0000-0000153F0000}"/>
    <cellStyle name="40% - Accent4 10 3 3" xfId="20435" xr:uid="{00000000-0005-0000-0000-0000163F0000}"/>
    <cellStyle name="40% - Accent4 10 4" xfId="6198" xr:uid="{00000000-0005-0000-0000-0000173F0000}"/>
    <cellStyle name="40% - Accent4 10 4 2" xfId="14630" xr:uid="{00000000-0005-0000-0000-0000183F0000}"/>
    <cellStyle name="40% - Accent4 10 4 3" xfId="23204" xr:uid="{00000000-0005-0000-0000-0000193F0000}"/>
    <cellStyle name="40% - Accent4 10 5" xfId="9091" xr:uid="{00000000-0005-0000-0000-00001A3F0000}"/>
    <cellStyle name="40% - Accent4 10 6" xfId="17665" xr:uid="{00000000-0005-0000-0000-00001B3F0000}"/>
    <cellStyle name="40% - Accent4 11" xfId="1451" xr:uid="{00000000-0005-0000-0000-00001C3F0000}"/>
    <cellStyle name="40% - Accent4 11 2" xfId="2836" xr:uid="{00000000-0005-0000-0000-00001D3F0000}"/>
    <cellStyle name="40% - Accent4 11 2 2" xfId="5608" xr:uid="{00000000-0005-0000-0000-00001E3F0000}"/>
    <cellStyle name="40% - Accent4 11 2 2 2" xfId="14040" xr:uid="{00000000-0005-0000-0000-00001F3F0000}"/>
    <cellStyle name="40% - Accent4 11 2 2 3" xfId="22614" xr:uid="{00000000-0005-0000-0000-0000203F0000}"/>
    <cellStyle name="40% - Accent4 11 2 3" xfId="8377" xr:uid="{00000000-0005-0000-0000-0000213F0000}"/>
    <cellStyle name="40% - Accent4 11 2 3 2" xfId="16809" xr:uid="{00000000-0005-0000-0000-0000223F0000}"/>
    <cellStyle name="40% - Accent4 11 2 3 3" xfId="25383" xr:uid="{00000000-0005-0000-0000-0000233F0000}"/>
    <cellStyle name="40% - Accent4 11 2 4" xfId="11270" xr:uid="{00000000-0005-0000-0000-0000243F0000}"/>
    <cellStyle name="40% - Accent4 11 2 5" xfId="19844" xr:uid="{00000000-0005-0000-0000-0000253F0000}"/>
    <cellStyle name="40% - Accent4 11 3" xfId="4224" xr:uid="{00000000-0005-0000-0000-0000263F0000}"/>
    <cellStyle name="40% - Accent4 11 3 2" xfId="12656" xr:uid="{00000000-0005-0000-0000-0000273F0000}"/>
    <cellStyle name="40% - Accent4 11 3 3" xfId="21230" xr:uid="{00000000-0005-0000-0000-0000283F0000}"/>
    <cellStyle name="40% - Accent4 11 4" xfId="6993" xr:uid="{00000000-0005-0000-0000-0000293F0000}"/>
    <cellStyle name="40% - Accent4 11 4 2" xfId="15425" xr:uid="{00000000-0005-0000-0000-00002A3F0000}"/>
    <cellStyle name="40% - Accent4 11 4 3" xfId="23999" xr:uid="{00000000-0005-0000-0000-00002B3F0000}"/>
    <cellStyle name="40% - Accent4 11 5" xfId="9886" xr:uid="{00000000-0005-0000-0000-00002C3F0000}"/>
    <cellStyle name="40% - Accent4 11 6" xfId="18460" xr:uid="{00000000-0005-0000-0000-00002D3F0000}"/>
    <cellStyle name="40% - Accent4 12" xfId="1464" xr:uid="{00000000-0005-0000-0000-00002E3F0000}"/>
    <cellStyle name="40% - Accent4 12 2" xfId="4237" xr:uid="{00000000-0005-0000-0000-00002F3F0000}"/>
    <cellStyle name="40% - Accent4 12 2 2" xfId="12669" xr:uid="{00000000-0005-0000-0000-0000303F0000}"/>
    <cellStyle name="40% - Accent4 12 2 3" xfId="21243" xr:uid="{00000000-0005-0000-0000-0000313F0000}"/>
    <cellStyle name="40% - Accent4 12 3" xfId="7006" xr:uid="{00000000-0005-0000-0000-0000323F0000}"/>
    <cellStyle name="40% - Accent4 12 3 2" xfId="15438" xr:uid="{00000000-0005-0000-0000-0000333F0000}"/>
    <cellStyle name="40% - Accent4 12 3 3" xfId="24012" xr:uid="{00000000-0005-0000-0000-0000343F0000}"/>
    <cellStyle name="40% - Accent4 12 4" xfId="9899" xr:uid="{00000000-0005-0000-0000-0000353F0000}"/>
    <cellStyle name="40% - Accent4 12 5" xfId="18473" xr:uid="{00000000-0005-0000-0000-0000363F0000}"/>
    <cellStyle name="40% - Accent4 13" xfId="2851" xr:uid="{00000000-0005-0000-0000-0000373F0000}"/>
    <cellStyle name="40% - Accent4 13 2" xfId="11284" xr:uid="{00000000-0005-0000-0000-0000383F0000}"/>
    <cellStyle name="40% - Accent4 13 3" xfId="19858" xr:uid="{00000000-0005-0000-0000-0000393F0000}"/>
    <cellStyle name="40% - Accent4 14" xfId="5621" xr:uid="{00000000-0005-0000-0000-00003A3F0000}"/>
    <cellStyle name="40% - Accent4 14 2" xfId="14053" xr:uid="{00000000-0005-0000-0000-00003B3F0000}"/>
    <cellStyle name="40% - Accent4 14 3" xfId="22627" xr:uid="{00000000-0005-0000-0000-00003C3F0000}"/>
    <cellStyle name="40% - Accent4 15" xfId="8393" xr:uid="{00000000-0005-0000-0000-00003D3F0000}"/>
    <cellStyle name="40% - Accent4 15 2" xfId="16825" xr:uid="{00000000-0005-0000-0000-00003E3F0000}"/>
    <cellStyle name="40% - Accent4 15 3" xfId="25399" xr:uid="{00000000-0005-0000-0000-00003F3F0000}"/>
    <cellStyle name="40% - Accent4 16" xfId="8407" xr:uid="{00000000-0005-0000-0000-0000403F0000}"/>
    <cellStyle name="40% - Accent4 16 2" xfId="16839" xr:uid="{00000000-0005-0000-0000-0000413F0000}"/>
    <cellStyle name="40% - Accent4 16 3" xfId="25413" xr:uid="{00000000-0005-0000-0000-0000423F0000}"/>
    <cellStyle name="40% - Accent4 17" xfId="8419" xr:uid="{00000000-0005-0000-0000-0000433F0000}"/>
    <cellStyle name="40% - Accent4 17 2" xfId="16851" xr:uid="{00000000-0005-0000-0000-0000443F0000}"/>
    <cellStyle name="40% - Accent4 17 3" xfId="25425" xr:uid="{00000000-0005-0000-0000-0000453F0000}"/>
    <cellStyle name="40% - Accent4 18" xfId="8485" xr:uid="{00000000-0005-0000-0000-0000463F0000}"/>
    <cellStyle name="40% - Accent4 18 2" xfId="16912" xr:uid="{00000000-0005-0000-0000-0000473F0000}"/>
    <cellStyle name="40% - Accent4 18 3" xfId="25486" xr:uid="{00000000-0005-0000-0000-0000483F0000}"/>
    <cellStyle name="40% - Accent4 19" xfId="8500" xr:uid="{00000000-0005-0000-0000-0000493F0000}"/>
    <cellStyle name="40% - Accent4 19 2" xfId="16927" xr:uid="{00000000-0005-0000-0000-00004A3F0000}"/>
    <cellStyle name="40% - Accent4 19 3" xfId="25501" xr:uid="{00000000-0005-0000-0000-00004B3F0000}"/>
    <cellStyle name="40% - Accent4 2" xfId="52" xr:uid="{00000000-0005-0000-0000-00004C3F0000}"/>
    <cellStyle name="40% - Accent4 2 10" xfId="1481" xr:uid="{00000000-0005-0000-0000-00004D3F0000}"/>
    <cellStyle name="40% - Accent4 2 10 2" xfId="4253" xr:uid="{00000000-0005-0000-0000-00004E3F0000}"/>
    <cellStyle name="40% - Accent4 2 10 2 2" xfId="12685" xr:uid="{00000000-0005-0000-0000-00004F3F0000}"/>
    <cellStyle name="40% - Accent4 2 10 2 3" xfId="21259" xr:uid="{00000000-0005-0000-0000-0000503F0000}"/>
    <cellStyle name="40% - Accent4 2 10 3" xfId="7022" xr:uid="{00000000-0005-0000-0000-0000513F0000}"/>
    <cellStyle name="40% - Accent4 2 10 3 2" xfId="15454" xr:uid="{00000000-0005-0000-0000-0000523F0000}"/>
    <cellStyle name="40% - Accent4 2 10 3 3" xfId="24028" xr:uid="{00000000-0005-0000-0000-0000533F0000}"/>
    <cellStyle name="40% - Accent4 2 10 4" xfId="9915" xr:uid="{00000000-0005-0000-0000-0000543F0000}"/>
    <cellStyle name="40% - Accent4 2 10 5" xfId="18489" xr:uid="{00000000-0005-0000-0000-0000553F0000}"/>
    <cellStyle name="40% - Accent4 2 11" xfId="2868" xr:uid="{00000000-0005-0000-0000-0000563F0000}"/>
    <cellStyle name="40% - Accent4 2 11 2" xfId="11300" xr:uid="{00000000-0005-0000-0000-0000573F0000}"/>
    <cellStyle name="40% - Accent4 2 11 3" xfId="19874" xr:uid="{00000000-0005-0000-0000-0000583F0000}"/>
    <cellStyle name="40% - Accent4 2 12" xfId="5637" xr:uid="{00000000-0005-0000-0000-0000593F0000}"/>
    <cellStyle name="40% - Accent4 2 12 2" xfId="14069" xr:uid="{00000000-0005-0000-0000-00005A3F0000}"/>
    <cellStyle name="40% - Accent4 2 12 3" xfId="22643" xr:uid="{00000000-0005-0000-0000-00005B3F0000}"/>
    <cellStyle name="40% - Accent4 2 13" xfId="8435" xr:uid="{00000000-0005-0000-0000-00005C3F0000}"/>
    <cellStyle name="40% - Accent4 2 13 2" xfId="16867" xr:uid="{00000000-0005-0000-0000-00005D3F0000}"/>
    <cellStyle name="40% - Accent4 2 13 3" xfId="25441" xr:uid="{00000000-0005-0000-0000-00005E3F0000}"/>
    <cellStyle name="40% - Accent4 2 14" xfId="8530" xr:uid="{00000000-0005-0000-0000-00005F3F0000}"/>
    <cellStyle name="40% - Accent4 2 15" xfId="17104" xr:uid="{00000000-0005-0000-0000-0000603F0000}"/>
    <cellStyle name="40% - Accent4 2 2" xfId="109" xr:uid="{00000000-0005-0000-0000-0000613F0000}"/>
    <cellStyle name="40% - Accent4 2 2 10" xfId="17160" xr:uid="{00000000-0005-0000-0000-0000623F0000}"/>
    <cellStyle name="40% - Accent4 2 2 2" xfId="320" xr:uid="{00000000-0005-0000-0000-0000633F0000}"/>
    <cellStyle name="40% - Accent4 2 2 2 2" xfId="1124" xr:uid="{00000000-0005-0000-0000-0000643F0000}"/>
    <cellStyle name="40% - Accent4 2 2 2 2 2" xfId="2509" xr:uid="{00000000-0005-0000-0000-0000653F0000}"/>
    <cellStyle name="40% - Accent4 2 2 2 2 2 2" xfId="5281" xr:uid="{00000000-0005-0000-0000-0000663F0000}"/>
    <cellStyle name="40% - Accent4 2 2 2 2 2 2 2" xfId="13713" xr:uid="{00000000-0005-0000-0000-0000673F0000}"/>
    <cellStyle name="40% - Accent4 2 2 2 2 2 2 3" xfId="22287" xr:uid="{00000000-0005-0000-0000-0000683F0000}"/>
    <cellStyle name="40% - Accent4 2 2 2 2 2 3" xfId="8050" xr:uid="{00000000-0005-0000-0000-0000693F0000}"/>
    <cellStyle name="40% - Accent4 2 2 2 2 2 3 2" xfId="16482" xr:uid="{00000000-0005-0000-0000-00006A3F0000}"/>
    <cellStyle name="40% - Accent4 2 2 2 2 2 3 3" xfId="25056" xr:uid="{00000000-0005-0000-0000-00006B3F0000}"/>
    <cellStyle name="40% - Accent4 2 2 2 2 2 4" xfId="10943" xr:uid="{00000000-0005-0000-0000-00006C3F0000}"/>
    <cellStyle name="40% - Accent4 2 2 2 2 2 5" xfId="19517" xr:uid="{00000000-0005-0000-0000-00006D3F0000}"/>
    <cellStyle name="40% - Accent4 2 2 2 2 3" xfId="3897" xr:uid="{00000000-0005-0000-0000-00006E3F0000}"/>
    <cellStyle name="40% - Accent4 2 2 2 2 3 2" xfId="12329" xr:uid="{00000000-0005-0000-0000-00006F3F0000}"/>
    <cellStyle name="40% - Accent4 2 2 2 2 3 3" xfId="20903" xr:uid="{00000000-0005-0000-0000-0000703F0000}"/>
    <cellStyle name="40% - Accent4 2 2 2 2 4" xfId="6666" xr:uid="{00000000-0005-0000-0000-0000713F0000}"/>
    <cellStyle name="40% - Accent4 2 2 2 2 4 2" xfId="15098" xr:uid="{00000000-0005-0000-0000-0000723F0000}"/>
    <cellStyle name="40% - Accent4 2 2 2 2 4 3" xfId="23672" xr:uid="{00000000-0005-0000-0000-0000733F0000}"/>
    <cellStyle name="40% - Accent4 2 2 2 2 5" xfId="9559" xr:uid="{00000000-0005-0000-0000-0000743F0000}"/>
    <cellStyle name="40% - Accent4 2 2 2 2 6" xfId="18133" xr:uid="{00000000-0005-0000-0000-0000753F0000}"/>
    <cellStyle name="40% - Accent4 2 2 2 3" xfId="1705" xr:uid="{00000000-0005-0000-0000-0000763F0000}"/>
    <cellStyle name="40% - Accent4 2 2 2 3 2" xfId="4477" xr:uid="{00000000-0005-0000-0000-0000773F0000}"/>
    <cellStyle name="40% - Accent4 2 2 2 3 2 2" xfId="12909" xr:uid="{00000000-0005-0000-0000-0000783F0000}"/>
    <cellStyle name="40% - Accent4 2 2 2 3 2 3" xfId="21483" xr:uid="{00000000-0005-0000-0000-0000793F0000}"/>
    <cellStyle name="40% - Accent4 2 2 2 3 3" xfId="7246" xr:uid="{00000000-0005-0000-0000-00007A3F0000}"/>
    <cellStyle name="40% - Accent4 2 2 2 3 3 2" xfId="15678" xr:uid="{00000000-0005-0000-0000-00007B3F0000}"/>
    <cellStyle name="40% - Accent4 2 2 2 3 3 3" xfId="24252" xr:uid="{00000000-0005-0000-0000-00007C3F0000}"/>
    <cellStyle name="40% - Accent4 2 2 2 3 4" xfId="10139" xr:uid="{00000000-0005-0000-0000-00007D3F0000}"/>
    <cellStyle name="40% - Accent4 2 2 2 3 5" xfId="18713" xr:uid="{00000000-0005-0000-0000-00007E3F0000}"/>
    <cellStyle name="40% - Accent4 2 2 2 4" xfId="3093" xr:uid="{00000000-0005-0000-0000-00007F3F0000}"/>
    <cellStyle name="40% - Accent4 2 2 2 4 2" xfId="11525" xr:uid="{00000000-0005-0000-0000-0000803F0000}"/>
    <cellStyle name="40% - Accent4 2 2 2 4 3" xfId="20099" xr:uid="{00000000-0005-0000-0000-0000813F0000}"/>
    <cellStyle name="40% - Accent4 2 2 2 5" xfId="5862" xr:uid="{00000000-0005-0000-0000-0000823F0000}"/>
    <cellStyle name="40% - Accent4 2 2 2 5 2" xfId="14294" xr:uid="{00000000-0005-0000-0000-0000833F0000}"/>
    <cellStyle name="40% - Accent4 2 2 2 5 3" xfId="22868" xr:uid="{00000000-0005-0000-0000-0000843F0000}"/>
    <cellStyle name="40% - Accent4 2 2 2 6" xfId="8755" xr:uid="{00000000-0005-0000-0000-0000853F0000}"/>
    <cellStyle name="40% - Accent4 2 2 2 7" xfId="17329" xr:uid="{00000000-0005-0000-0000-0000863F0000}"/>
    <cellStyle name="40% - Accent4 2 2 3" xfId="545" xr:uid="{00000000-0005-0000-0000-0000873F0000}"/>
    <cellStyle name="40% - Accent4 2 2 3 2" xfId="1337" xr:uid="{00000000-0005-0000-0000-0000883F0000}"/>
    <cellStyle name="40% - Accent4 2 2 3 2 2" xfId="2722" xr:uid="{00000000-0005-0000-0000-0000893F0000}"/>
    <cellStyle name="40% - Accent4 2 2 3 2 2 2" xfId="5494" xr:uid="{00000000-0005-0000-0000-00008A3F0000}"/>
    <cellStyle name="40% - Accent4 2 2 3 2 2 2 2" xfId="13926" xr:uid="{00000000-0005-0000-0000-00008B3F0000}"/>
    <cellStyle name="40% - Accent4 2 2 3 2 2 2 3" xfId="22500" xr:uid="{00000000-0005-0000-0000-00008C3F0000}"/>
    <cellStyle name="40% - Accent4 2 2 3 2 2 3" xfId="8263" xr:uid="{00000000-0005-0000-0000-00008D3F0000}"/>
    <cellStyle name="40% - Accent4 2 2 3 2 2 3 2" xfId="16695" xr:uid="{00000000-0005-0000-0000-00008E3F0000}"/>
    <cellStyle name="40% - Accent4 2 2 3 2 2 3 3" xfId="25269" xr:uid="{00000000-0005-0000-0000-00008F3F0000}"/>
    <cellStyle name="40% - Accent4 2 2 3 2 2 4" xfId="11156" xr:uid="{00000000-0005-0000-0000-0000903F0000}"/>
    <cellStyle name="40% - Accent4 2 2 3 2 2 5" xfId="19730" xr:uid="{00000000-0005-0000-0000-0000913F0000}"/>
    <cellStyle name="40% - Accent4 2 2 3 2 3" xfId="4110" xr:uid="{00000000-0005-0000-0000-0000923F0000}"/>
    <cellStyle name="40% - Accent4 2 2 3 2 3 2" xfId="12542" xr:uid="{00000000-0005-0000-0000-0000933F0000}"/>
    <cellStyle name="40% - Accent4 2 2 3 2 3 3" xfId="21116" xr:uid="{00000000-0005-0000-0000-0000943F0000}"/>
    <cellStyle name="40% - Accent4 2 2 3 2 4" xfId="6879" xr:uid="{00000000-0005-0000-0000-0000953F0000}"/>
    <cellStyle name="40% - Accent4 2 2 3 2 4 2" xfId="15311" xr:uid="{00000000-0005-0000-0000-0000963F0000}"/>
    <cellStyle name="40% - Accent4 2 2 3 2 4 3" xfId="23885" xr:uid="{00000000-0005-0000-0000-0000973F0000}"/>
    <cellStyle name="40% - Accent4 2 2 3 2 5" xfId="9772" xr:uid="{00000000-0005-0000-0000-0000983F0000}"/>
    <cellStyle name="40% - Accent4 2 2 3 2 6" xfId="18346" xr:uid="{00000000-0005-0000-0000-0000993F0000}"/>
    <cellStyle name="40% - Accent4 2 2 3 3" xfId="1930" xr:uid="{00000000-0005-0000-0000-00009A3F0000}"/>
    <cellStyle name="40% - Accent4 2 2 3 3 2" xfId="4702" xr:uid="{00000000-0005-0000-0000-00009B3F0000}"/>
    <cellStyle name="40% - Accent4 2 2 3 3 2 2" xfId="13134" xr:uid="{00000000-0005-0000-0000-00009C3F0000}"/>
    <cellStyle name="40% - Accent4 2 2 3 3 2 3" xfId="21708" xr:uid="{00000000-0005-0000-0000-00009D3F0000}"/>
    <cellStyle name="40% - Accent4 2 2 3 3 3" xfId="7471" xr:uid="{00000000-0005-0000-0000-00009E3F0000}"/>
    <cellStyle name="40% - Accent4 2 2 3 3 3 2" xfId="15903" xr:uid="{00000000-0005-0000-0000-00009F3F0000}"/>
    <cellStyle name="40% - Accent4 2 2 3 3 3 3" xfId="24477" xr:uid="{00000000-0005-0000-0000-0000A03F0000}"/>
    <cellStyle name="40% - Accent4 2 2 3 3 4" xfId="10364" xr:uid="{00000000-0005-0000-0000-0000A13F0000}"/>
    <cellStyle name="40% - Accent4 2 2 3 3 5" xfId="18938" xr:uid="{00000000-0005-0000-0000-0000A23F0000}"/>
    <cellStyle name="40% - Accent4 2 2 3 4" xfId="3318" xr:uid="{00000000-0005-0000-0000-0000A33F0000}"/>
    <cellStyle name="40% - Accent4 2 2 3 4 2" xfId="11750" xr:uid="{00000000-0005-0000-0000-0000A43F0000}"/>
    <cellStyle name="40% - Accent4 2 2 3 4 3" xfId="20324" xr:uid="{00000000-0005-0000-0000-0000A53F0000}"/>
    <cellStyle name="40% - Accent4 2 2 3 5" xfId="6087" xr:uid="{00000000-0005-0000-0000-0000A63F0000}"/>
    <cellStyle name="40% - Accent4 2 2 3 5 2" xfId="14519" xr:uid="{00000000-0005-0000-0000-0000A73F0000}"/>
    <cellStyle name="40% - Accent4 2 2 3 5 3" xfId="23093" xr:uid="{00000000-0005-0000-0000-0000A83F0000}"/>
    <cellStyle name="40% - Accent4 2 2 3 6" xfId="8980" xr:uid="{00000000-0005-0000-0000-0000A93F0000}"/>
    <cellStyle name="40% - Accent4 2 2 3 7" xfId="17554" xr:uid="{00000000-0005-0000-0000-0000AA3F0000}"/>
    <cellStyle name="40% - Accent4 2 2 4" xfId="955" xr:uid="{00000000-0005-0000-0000-0000AB3F0000}"/>
    <cellStyle name="40% - Accent4 2 2 4 2" xfId="2340" xr:uid="{00000000-0005-0000-0000-0000AC3F0000}"/>
    <cellStyle name="40% - Accent4 2 2 4 2 2" xfId="5112" xr:uid="{00000000-0005-0000-0000-0000AD3F0000}"/>
    <cellStyle name="40% - Accent4 2 2 4 2 2 2" xfId="13544" xr:uid="{00000000-0005-0000-0000-0000AE3F0000}"/>
    <cellStyle name="40% - Accent4 2 2 4 2 2 3" xfId="22118" xr:uid="{00000000-0005-0000-0000-0000AF3F0000}"/>
    <cellStyle name="40% - Accent4 2 2 4 2 3" xfId="7881" xr:uid="{00000000-0005-0000-0000-0000B03F0000}"/>
    <cellStyle name="40% - Accent4 2 2 4 2 3 2" xfId="16313" xr:uid="{00000000-0005-0000-0000-0000B13F0000}"/>
    <cellStyle name="40% - Accent4 2 2 4 2 3 3" xfId="24887" xr:uid="{00000000-0005-0000-0000-0000B23F0000}"/>
    <cellStyle name="40% - Accent4 2 2 4 2 4" xfId="10774" xr:uid="{00000000-0005-0000-0000-0000B33F0000}"/>
    <cellStyle name="40% - Accent4 2 2 4 2 5" xfId="19348" xr:uid="{00000000-0005-0000-0000-0000B43F0000}"/>
    <cellStyle name="40% - Accent4 2 2 4 3" xfId="3728" xr:uid="{00000000-0005-0000-0000-0000B53F0000}"/>
    <cellStyle name="40% - Accent4 2 2 4 3 2" xfId="12160" xr:uid="{00000000-0005-0000-0000-0000B63F0000}"/>
    <cellStyle name="40% - Accent4 2 2 4 3 3" xfId="20734" xr:uid="{00000000-0005-0000-0000-0000B73F0000}"/>
    <cellStyle name="40% - Accent4 2 2 4 4" xfId="6497" xr:uid="{00000000-0005-0000-0000-0000B83F0000}"/>
    <cellStyle name="40% - Accent4 2 2 4 4 2" xfId="14929" xr:uid="{00000000-0005-0000-0000-0000B93F0000}"/>
    <cellStyle name="40% - Accent4 2 2 4 4 3" xfId="23503" xr:uid="{00000000-0005-0000-0000-0000BA3F0000}"/>
    <cellStyle name="40% - Accent4 2 2 4 5" xfId="9390" xr:uid="{00000000-0005-0000-0000-0000BB3F0000}"/>
    <cellStyle name="40% - Accent4 2 2 4 6" xfId="17964" xr:uid="{00000000-0005-0000-0000-0000BC3F0000}"/>
    <cellStyle name="40% - Accent4 2 2 5" xfId="784" xr:uid="{00000000-0005-0000-0000-0000BD3F0000}"/>
    <cellStyle name="40% - Accent4 2 2 5 2" xfId="2169" xr:uid="{00000000-0005-0000-0000-0000BE3F0000}"/>
    <cellStyle name="40% - Accent4 2 2 5 2 2" xfId="4941" xr:uid="{00000000-0005-0000-0000-0000BF3F0000}"/>
    <cellStyle name="40% - Accent4 2 2 5 2 2 2" xfId="13373" xr:uid="{00000000-0005-0000-0000-0000C03F0000}"/>
    <cellStyle name="40% - Accent4 2 2 5 2 2 3" xfId="21947" xr:uid="{00000000-0005-0000-0000-0000C13F0000}"/>
    <cellStyle name="40% - Accent4 2 2 5 2 3" xfId="7710" xr:uid="{00000000-0005-0000-0000-0000C23F0000}"/>
    <cellStyle name="40% - Accent4 2 2 5 2 3 2" xfId="16142" xr:uid="{00000000-0005-0000-0000-0000C33F0000}"/>
    <cellStyle name="40% - Accent4 2 2 5 2 3 3" xfId="24716" xr:uid="{00000000-0005-0000-0000-0000C43F0000}"/>
    <cellStyle name="40% - Accent4 2 2 5 2 4" xfId="10603" xr:uid="{00000000-0005-0000-0000-0000C53F0000}"/>
    <cellStyle name="40% - Accent4 2 2 5 2 5" xfId="19177" xr:uid="{00000000-0005-0000-0000-0000C63F0000}"/>
    <cellStyle name="40% - Accent4 2 2 5 3" xfId="3557" xr:uid="{00000000-0005-0000-0000-0000C73F0000}"/>
    <cellStyle name="40% - Accent4 2 2 5 3 2" xfId="11989" xr:uid="{00000000-0005-0000-0000-0000C83F0000}"/>
    <cellStyle name="40% - Accent4 2 2 5 3 3" xfId="20563" xr:uid="{00000000-0005-0000-0000-0000C93F0000}"/>
    <cellStyle name="40% - Accent4 2 2 5 4" xfId="6326" xr:uid="{00000000-0005-0000-0000-0000CA3F0000}"/>
    <cellStyle name="40% - Accent4 2 2 5 4 2" xfId="14758" xr:uid="{00000000-0005-0000-0000-0000CB3F0000}"/>
    <cellStyle name="40% - Accent4 2 2 5 4 3" xfId="23332" xr:uid="{00000000-0005-0000-0000-0000CC3F0000}"/>
    <cellStyle name="40% - Accent4 2 2 5 5" xfId="9219" xr:uid="{00000000-0005-0000-0000-0000CD3F0000}"/>
    <cellStyle name="40% - Accent4 2 2 5 6" xfId="17793" xr:uid="{00000000-0005-0000-0000-0000CE3F0000}"/>
    <cellStyle name="40% - Accent4 2 2 6" xfId="1536" xr:uid="{00000000-0005-0000-0000-0000CF3F0000}"/>
    <cellStyle name="40% - Accent4 2 2 6 2" xfId="4308" xr:uid="{00000000-0005-0000-0000-0000D03F0000}"/>
    <cellStyle name="40% - Accent4 2 2 6 2 2" xfId="12740" xr:uid="{00000000-0005-0000-0000-0000D13F0000}"/>
    <cellStyle name="40% - Accent4 2 2 6 2 3" xfId="21314" xr:uid="{00000000-0005-0000-0000-0000D23F0000}"/>
    <cellStyle name="40% - Accent4 2 2 6 3" xfId="7077" xr:uid="{00000000-0005-0000-0000-0000D33F0000}"/>
    <cellStyle name="40% - Accent4 2 2 6 3 2" xfId="15509" xr:uid="{00000000-0005-0000-0000-0000D43F0000}"/>
    <cellStyle name="40% - Accent4 2 2 6 3 3" xfId="24083" xr:uid="{00000000-0005-0000-0000-0000D53F0000}"/>
    <cellStyle name="40% - Accent4 2 2 6 4" xfId="9970" xr:uid="{00000000-0005-0000-0000-0000D63F0000}"/>
    <cellStyle name="40% - Accent4 2 2 6 5" xfId="18544" xr:uid="{00000000-0005-0000-0000-0000D73F0000}"/>
    <cellStyle name="40% - Accent4 2 2 7" xfId="2924" xr:uid="{00000000-0005-0000-0000-0000D83F0000}"/>
    <cellStyle name="40% - Accent4 2 2 7 2" xfId="11356" xr:uid="{00000000-0005-0000-0000-0000D93F0000}"/>
    <cellStyle name="40% - Accent4 2 2 7 3" xfId="19930" xr:uid="{00000000-0005-0000-0000-0000DA3F0000}"/>
    <cellStyle name="40% - Accent4 2 2 8" xfId="5693" xr:uid="{00000000-0005-0000-0000-0000DB3F0000}"/>
    <cellStyle name="40% - Accent4 2 2 8 2" xfId="14125" xr:uid="{00000000-0005-0000-0000-0000DC3F0000}"/>
    <cellStyle name="40% - Accent4 2 2 8 3" xfId="22699" xr:uid="{00000000-0005-0000-0000-0000DD3F0000}"/>
    <cellStyle name="40% - Accent4 2 2 9" xfId="8586" xr:uid="{00000000-0005-0000-0000-0000DE3F0000}"/>
    <cellStyle name="40% - Accent4 2 3" xfId="175" xr:uid="{00000000-0005-0000-0000-0000DF3F0000}"/>
    <cellStyle name="40% - Accent4 2 4" xfId="208" xr:uid="{00000000-0005-0000-0000-0000E03F0000}"/>
    <cellStyle name="40% - Accent4 2 4 2" xfId="602" xr:uid="{00000000-0005-0000-0000-0000E13F0000}"/>
    <cellStyle name="40% - Accent4 2 4 2 2" xfId="1394" xr:uid="{00000000-0005-0000-0000-0000E23F0000}"/>
    <cellStyle name="40% - Accent4 2 4 2 2 2" xfId="2779" xr:uid="{00000000-0005-0000-0000-0000E33F0000}"/>
    <cellStyle name="40% - Accent4 2 4 2 2 2 2" xfId="5551" xr:uid="{00000000-0005-0000-0000-0000E43F0000}"/>
    <cellStyle name="40% - Accent4 2 4 2 2 2 2 2" xfId="13983" xr:uid="{00000000-0005-0000-0000-0000E53F0000}"/>
    <cellStyle name="40% - Accent4 2 4 2 2 2 2 3" xfId="22557" xr:uid="{00000000-0005-0000-0000-0000E63F0000}"/>
    <cellStyle name="40% - Accent4 2 4 2 2 2 3" xfId="8320" xr:uid="{00000000-0005-0000-0000-0000E73F0000}"/>
    <cellStyle name="40% - Accent4 2 4 2 2 2 3 2" xfId="16752" xr:uid="{00000000-0005-0000-0000-0000E83F0000}"/>
    <cellStyle name="40% - Accent4 2 4 2 2 2 3 3" xfId="25326" xr:uid="{00000000-0005-0000-0000-0000E93F0000}"/>
    <cellStyle name="40% - Accent4 2 4 2 2 2 4" xfId="11213" xr:uid="{00000000-0005-0000-0000-0000EA3F0000}"/>
    <cellStyle name="40% - Accent4 2 4 2 2 2 5" xfId="19787" xr:uid="{00000000-0005-0000-0000-0000EB3F0000}"/>
    <cellStyle name="40% - Accent4 2 4 2 2 3" xfId="4167" xr:uid="{00000000-0005-0000-0000-0000EC3F0000}"/>
    <cellStyle name="40% - Accent4 2 4 2 2 3 2" xfId="12599" xr:uid="{00000000-0005-0000-0000-0000ED3F0000}"/>
    <cellStyle name="40% - Accent4 2 4 2 2 3 3" xfId="21173" xr:uid="{00000000-0005-0000-0000-0000EE3F0000}"/>
    <cellStyle name="40% - Accent4 2 4 2 2 4" xfId="6936" xr:uid="{00000000-0005-0000-0000-0000EF3F0000}"/>
    <cellStyle name="40% - Accent4 2 4 2 2 4 2" xfId="15368" xr:uid="{00000000-0005-0000-0000-0000F03F0000}"/>
    <cellStyle name="40% - Accent4 2 4 2 2 4 3" xfId="23942" xr:uid="{00000000-0005-0000-0000-0000F13F0000}"/>
    <cellStyle name="40% - Accent4 2 4 2 2 5" xfId="9829" xr:uid="{00000000-0005-0000-0000-0000F23F0000}"/>
    <cellStyle name="40% - Accent4 2 4 2 2 6" xfId="18403" xr:uid="{00000000-0005-0000-0000-0000F33F0000}"/>
    <cellStyle name="40% - Accent4 2 4 2 3" xfId="1987" xr:uid="{00000000-0005-0000-0000-0000F43F0000}"/>
    <cellStyle name="40% - Accent4 2 4 2 3 2" xfId="4759" xr:uid="{00000000-0005-0000-0000-0000F53F0000}"/>
    <cellStyle name="40% - Accent4 2 4 2 3 2 2" xfId="13191" xr:uid="{00000000-0005-0000-0000-0000F63F0000}"/>
    <cellStyle name="40% - Accent4 2 4 2 3 2 3" xfId="21765" xr:uid="{00000000-0005-0000-0000-0000F73F0000}"/>
    <cellStyle name="40% - Accent4 2 4 2 3 3" xfId="7528" xr:uid="{00000000-0005-0000-0000-0000F83F0000}"/>
    <cellStyle name="40% - Accent4 2 4 2 3 3 2" xfId="15960" xr:uid="{00000000-0005-0000-0000-0000F93F0000}"/>
    <cellStyle name="40% - Accent4 2 4 2 3 3 3" xfId="24534" xr:uid="{00000000-0005-0000-0000-0000FA3F0000}"/>
    <cellStyle name="40% - Accent4 2 4 2 3 4" xfId="10421" xr:uid="{00000000-0005-0000-0000-0000FB3F0000}"/>
    <cellStyle name="40% - Accent4 2 4 2 3 5" xfId="18995" xr:uid="{00000000-0005-0000-0000-0000FC3F0000}"/>
    <cellStyle name="40% - Accent4 2 4 2 4" xfId="3375" xr:uid="{00000000-0005-0000-0000-0000FD3F0000}"/>
    <cellStyle name="40% - Accent4 2 4 2 4 2" xfId="11807" xr:uid="{00000000-0005-0000-0000-0000FE3F0000}"/>
    <cellStyle name="40% - Accent4 2 4 2 4 3" xfId="20381" xr:uid="{00000000-0005-0000-0000-0000FF3F0000}"/>
    <cellStyle name="40% - Accent4 2 4 2 5" xfId="6144" xr:uid="{00000000-0005-0000-0000-000000400000}"/>
    <cellStyle name="40% - Accent4 2 4 2 5 2" xfId="14576" xr:uid="{00000000-0005-0000-0000-000001400000}"/>
    <cellStyle name="40% - Accent4 2 4 2 5 3" xfId="23150" xr:uid="{00000000-0005-0000-0000-000002400000}"/>
    <cellStyle name="40% - Accent4 2 4 2 6" xfId="9037" xr:uid="{00000000-0005-0000-0000-000003400000}"/>
    <cellStyle name="40% - Accent4 2 4 2 7" xfId="17611" xr:uid="{00000000-0005-0000-0000-000004400000}"/>
    <cellStyle name="40% - Accent4 2 4 3" xfId="1012" xr:uid="{00000000-0005-0000-0000-000005400000}"/>
    <cellStyle name="40% - Accent4 2 4 3 2" xfId="2397" xr:uid="{00000000-0005-0000-0000-000006400000}"/>
    <cellStyle name="40% - Accent4 2 4 3 2 2" xfId="5169" xr:uid="{00000000-0005-0000-0000-000007400000}"/>
    <cellStyle name="40% - Accent4 2 4 3 2 2 2" xfId="13601" xr:uid="{00000000-0005-0000-0000-000008400000}"/>
    <cellStyle name="40% - Accent4 2 4 3 2 2 3" xfId="22175" xr:uid="{00000000-0005-0000-0000-000009400000}"/>
    <cellStyle name="40% - Accent4 2 4 3 2 3" xfId="7938" xr:uid="{00000000-0005-0000-0000-00000A400000}"/>
    <cellStyle name="40% - Accent4 2 4 3 2 3 2" xfId="16370" xr:uid="{00000000-0005-0000-0000-00000B400000}"/>
    <cellStyle name="40% - Accent4 2 4 3 2 3 3" xfId="24944" xr:uid="{00000000-0005-0000-0000-00000C400000}"/>
    <cellStyle name="40% - Accent4 2 4 3 2 4" xfId="10831" xr:uid="{00000000-0005-0000-0000-00000D400000}"/>
    <cellStyle name="40% - Accent4 2 4 3 2 5" xfId="19405" xr:uid="{00000000-0005-0000-0000-00000E400000}"/>
    <cellStyle name="40% - Accent4 2 4 3 3" xfId="3785" xr:uid="{00000000-0005-0000-0000-00000F400000}"/>
    <cellStyle name="40% - Accent4 2 4 3 3 2" xfId="12217" xr:uid="{00000000-0005-0000-0000-000010400000}"/>
    <cellStyle name="40% - Accent4 2 4 3 3 3" xfId="20791" xr:uid="{00000000-0005-0000-0000-000011400000}"/>
    <cellStyle name="40% - Accent4 2 4 3 4" xfId="6554" xr:uid="{00000000-0005-0000-0000-000012400000}"/>
    <cellStyle name="40% - Accent4 2 4 3 4 2" xfId="14986" xr:uid="{00000000-0005-0000-0000-000013400000}"/>
    <cellStyle name="40% - Accent4 2 4 3 4 3" xfId="23560" xr:uid="{00000000-0005-0000-0000-000014400000}"/>
    <cellStyle name="40% - Accent4 2 4 3 5" xfId="9447" xr:uid="{00000000-0005-0000-0000-000015400000}"/>
    <cellStyle name="40% - Accent4 2 4 3 6" xfId="18021" xr:uid="{00000000-0005-0000-0000-000016400000}"/>
    <cellStyle name="40% - Accent4 2 4 4" xfId="841" xr:uid="{00000000-0005-0000-0000-000017400000}"/>
    <cellStyle name="40% - Accent4 2 4 4 2" xfId="2226" xr:uid="{00000000-0005-0000-0000-000018400000}"/>
    <cellStyle name="40% - Accent4 2 4 4 2 2" xfId="4998" xr:uid="{00000000-0005-0000-0000-000019400000}"/>
    <cellStyle name="40% - Accent4 2 4 4 2 2 2" xfId="13430" xr:uid="{00000000-0005-0000-0000-00001A400000}"/>
    <cellStyle name="40% - Accent4 2 4 4 2 2 3" xfId="22004" xr:uid="{00000000-0005-0000-0000-00001B400000}"/>
    <cellStyle name="40% - Accent4 2 4 4 2 3" xfId="7767" xr:uid="{00000000-0005-0000-0000-00001C400000}"/>
    <cellStyle name="40% - Accent4 2 4 4 2 3 2" xfId="16199" xr:uid="{00000000-0005-0000-0000-00001D400000}"/>
    <cellStyle name="40% - Accent4 2 4 4 2 3 3" xfId="24773" xr:uid="{00000000-0005-0000-0000-00001E400000}"/>
    <cellStyle name="40% - Accent4 2 4 4 2 4" xfId="10660" xr:uid="{00000000-0005-0000-0000-00001F400000}"/>
    <cellStyle name="40% - Accent4 2 4 4 2 5" xfId="19234" xr:uid="{00000000-0005-0000-0000-000020400000}"/>
    <cellStyle name="40% - Accent4 2 4 4 3" xfId="3614" xr:uid="{00000000-0005-0000-0000-000021400000}"/>
    <cellStyle name="40% - Accent4 2 4 4 3 2" xfId="12046" xr:uid="{00000000-0005-0000-0000-000022400000}"/>
    <cellStyle name="40% - Accent4 2 4 4 3 3" xfId="20620" xr:uid="{00000000-0005-0000-0000-000023400000}"/>
    <cellStyle name="40% - Accent4 2 4 4 4" xfId="6383" xr:uid="{00000000-0005-0000-0000-000024400000}"/>
    <cellStyle name="40% - Accent4 2 4 4 4 2" xfId="14815" xr:uid="{00000000-0005-0000-0000-000025400000}"/>
    <cellStyle name="40% - Accent4 2 4 4 4 3" xfId="23389" xr:uid="{00000000-0005-0000-0000-000026400000}"/>
    <cellStyle name="40% - Accent4 2 4 4 5" xfId="9276" xr:uid="{00000000-0005-0000-0000-000027400000}"/>
    <cellStyle name="40% - Accent4 2 4 4 6" xfId="17850" xr:uid="{00000000-0005-0000-0000-000028400000}"/>
    <cellStyle name="40% - Accent4 2 4 5" xfId="1593" xr:uid="{00000000-0005-0000-0000-000029400000}"/>
    <cellStyle name="40% - Accent4 2 4 5 2" xfId="4365" xr:uid="{00000000-0005-0000-0000-00002A400000}"/>
    <cellStyle name="40% - Accent4 2 4 5 2 2" xfId="12797" xr:uid="{00000000-0005-0000-0000-00002B400000}"/>
    <cellStyle name="40% - Accent4 2 4 5 2 3" xfId="21371" xr:uid="{00000000-0005-0000-0000-00002C400000}"/>
    <cellStyle name="40% - Accent4 2 4 5 3" xfId="7134" xr:uid="{00000000-0005-0000-0000-00002D400000}"/>
    <cellStyle name="40% - Accent4 2 4 5 3 2" xfId="15566" xr:uid="{00000000-0005-0000-0000-00002E400000}"/>
    <cellStyle name="40% - Accent4 2 4 5 3 3" xfId="24140" xr:uid="{00000000-0005-0000-0000-00002F400000}"/>
    <cellStyle name="40% - Accent4 2 4 5 4" xfId="10027" xr:uid="{00000000-0005-0000-0000-000030400000}"/>
    <cellStyle name="40% - Accent4 2 4 5 5" xfId="18601" xr:uid="{00000000-0005-0000-0000-000031400000}"/>
    <cellStyle name="40% - Accent4 2 4 6" xfId="2981" xr:uid="{00000000-0005-0000-0000-000032400000}"/>
    <cellStyle name="40% - Accent4 2 4 6 2" xfId="11413" xr:uid="{00000000-0005-0000-0000-000033400000}"/>
    <cellStyle name="40% - Accent4 2 4 6 3" xfId="19987" xr:uid="{00000000-0005-0000-0000-000034400000}"/>
    <cellStyle name="40% - Accent4 2 4 7" xfId="5750" xr:uid="{00000000-0005-0000-0000-000035400000}"/>
    <cellStyle name="40% - Accent4 2 4 7 2" xfId="14182" xr:uid="{00000000-0005-0000-0000-000036400000}"/>
    <cellStyle name="40% - Accent4 2 4 7 3" xfId="22756" xr:uid="{00000000-0005-0000-0000-000037400000}"/>
    <cellStyle name="40% - Accent4 2 4 8" xfId="8643" xr:uid="{00000000-0005-0000-0000-000038400000}"/>
    <cellStyle name="40% - Accent4 2 4 9" xfId="17217" xr:uid="{00000000-0005-0000-0000-000039400000}"/>
    <cellStyle name="40% - Accent4 2 5" xfId="264" xr:uid="{00000000-0005-0000-0000-00003A400000}"/>
    <cellStyle name="40% - Accent4 2 5 2" xfId="489" xr:uid="{00000000-0005-0000-0000-00003B400000}"/>
    <cellStyle name="40% - Accent4 2 5 2 2" xfId="1281" xr:uid="{00000000-0005-0000-0000-00003C400000}"/>
    <cellStyle name="40% - Accent4 2 5 2 2 2" xfId="2666" xr:uid="{00000000-0005-0000-0000-00003D400000}"/>
    <cellStyle name="40% - Accent4 2 5 2 2 2 2" xfId="5438" xr:uid="{00000000-0005-0000-0000-00003E400000}"/>
    <cellStyle name="40% - Accent4 2 5 2 2 2 2 2" xfId="13870" xr:uid="{00000000-0005-0000-0000-00003F400000}"/>
    <cellStyle name="40% - Accent4 2 5 2 2 2 2 3" xfId="22444" xr:uid="{00000000-0005-0000-0000-000040400000}"/>
    <cellStyle name="40% - Accent4 2 5 2 2 2 3" xfId="8207" xr:uid="{00000000-0005-0000-0000-000041400000}"/>
    <cellStyle name="40% - Accent4 2 5 2 2 2 3 2" xfId="16639" xr:uid="{00000000-0005-0000-0000-000042400000}"/>
    <cellStyle name="40% - Accent4 2 5 2 2 2 3 3" xfId="25213" xr:uid="{00000000-0005-0000-0000-000043400000}"/>
    <cellStyle name="40% - Accent4 2 5 2 2 2 4" xfId="11100" xr:uid="{00000000-0005-0000-0000-000044400000}"/>
    <cellStyle name="40% - Accent4 2 5 2 2 2 5" xfId="19674" xr:uid="{00000000-0005-0000-0000-000045400000}"/>
    <cellStyle name="40% - Accent4 2 5 2 2 3" xfId="4054" xr:uid="{00000000-0005-0000-0000-000046400000}"/>
    <cellStyle name="40% - Accent4 2 5 2 2 3 2" xfId="12486" xr:uid="{00000000-0005-0000-0000-000047400000}"/>
    <cellStyle name="40% - Accent4 2 5 2 2 3 3" xfId="21060" xr:uid="{00000000-0005-0000-0000-000048400000}"/>
    <cellStyle name="40% - Accent4 2 5 2 2 4" xfId="6823" xr:uid="{00000000-0005-0000-0000-000049400000}"/>
    <cellStyle name="40% - Accent4 2 5 2 2 4 2" xfId="15255" xr:uid="{00000000-0005-0000-0000-00004A400000}"/>
    <cellStyle name="40% - Accent4 2 5 2 2 4 3" xfId="23829" xr:uid="{00000000-0005-0000-0000-00004B400000}"/>
    <cellStyle name="40% - Accent4 2 5 2 2 5" xfId="9716" xr:uid="{00000000-0005-0000-0000-00004C400000}"/>
    <cellStyle name="40% - Accent4 2 5 2 2 6" xfId="18290" xr:uid="{00000000-0005-0000-0000-00004D400000}"/>
    <cellStyle name="40% - Accent4 2 5 2 3" xfId="1874" xr:uid="{00000000-0005-0000-0000-00004E400000}"/>
    <cellStyle name="40% - Accent4 2 5 2 3 2" xfId="4646" xr:uid="{00000000-0005-0000-0000-00004F400000}"/>
    <cellStyle name="40% - Accent4 2 5 2 3 2 2" xfId="13078" xr:uid="{00000000-0005-0000-0000-000050400000}"/>
    <cellStyle name="40% - Accent4 2 5 2 3 2 3" xfId="21652" xr:uid="{00000000-0005-0000-0000-000051400000}"/>
    <cellStyle name="40% - Accent4 2 5 2 3 3" xfId="7415" xr:uid="{00000000-0005-0000-0000-000052400000}"/>
    <cellStyle name="40% - Accent4 2 5 2 3 3 2" xfId="15847" xr:uid="{00000000-0005-0000-0000-000053400000}"/>
    <cellStyle name="40% - Accent4 2 5 2 3 3 3" xfId="24421" xr:uid="{00000000-0005-0000-0000-000054400000}"/>
    <cellStyle name="40% - Accent4 2 5 2 3 4" xfId="10308" xr:uid="{00000000-0005-0000-0000-000055400000}"/>
    <cellStyle name="40% - Accent4 2 5 2 3 5" xfId="18882" xr:uid="{00000000-0005-0000-0000-000056400000}"/>
    <cellStyle name="40% - Accent4 2 5 2 4" xfId="3262" xr:uid="{00000000-0005-0000-0000-000057400000}"/>
    <cellStyle name="40% - Accent4 2 5 2 4 2" xfId="11694" xr:uid="{00000000-0005-0000-0000-000058400000}"/>
    <cellStyle name="40% - Accent4 2 5 2 4 3" xfId="20268" xr:uid="{00000000-0005-0000-0000-000059400000}"/>
    <cellStyle name="40% - Accent4 2 5 2 5" xfId="6031" xr:uid="{00000000-0005-0000-0000-00005A400000}"/>
    <cellStyle name="40% - Accent4 2 5 2 5 2" xfId="14463" xr:uid="{00000000-0005-0000-0000-00005B400000}"/>
    <cellStyle name="40% - Accent4 2 5 2 5 3" xfId="23037" xr:uid="{00000000-0005-0000-0000-00005C400000}"/>
    <cellStyle name="40% - Accent4 2 5 2 6" xfId="8924" xr:uid="{00000000-0005-0000-0000-00005D400000}"/>
    <cellStyle name="40% - Accent4 2 5 2 7" xfId="17498" xr:uid="{00000000-0005-0000-0000-00005E400000}"/>
    <cellStyle name="40% - Accent4 2 5 3" xfId="1068" xr:uid="{00000000-0005-0000-0000-00005F400000}"/>
    <cellStyle name="40% - Accent4 2 5 3 2" xfId="2453" xr:uid="{00000000-0005-0000-0000-000060400000}"/>
    <cellStyle name="40% - Accent4 2 5 3 2 2" xfId="5225" xr:uid="{00000000-0005-0000-0000-000061400000}"/>
    <cellStyle name="40% - Accent4 2 5 3 2 2 2" xfId="13657" xr:uid="{00000000-0005-0000-0000-000062400000}"/>
    <cellStyle name="40% - Accent4 2 5 3 2 2 3" xfId="22231" xr:uid="{00000000-0005-0000-0000-000063400000}"/>
    <cellStyle name="40% - Accent4 2 5 3 2 3" xfId="7994" xr:uid="{00000000-0005-0000-0000-000064400000}"/>
    <cellStyle name="40% - Accent4 2 5 3 2 3 2" xfId="16426" xr:uid="{00000000-0005-0000-0000-000065400000}"/>
    <cellStyle name="40% - Accent4 2 5 3 2 3 3" xfId="25000" xr:uid="{00000000-0005-0000-0000-000066400000}"/>
    <cellStyle name="40% - Accent4 2 5 3 2 4" xfId="10887" xr:uid="{00000000-0005-0000-0000-000067400000}"/>
    <cellStyle name="40% - Accent4 2 5 3 2 5" xfId="19461" xr:uid="{00000000-0005-0000-0000-000068400000}"/>
    <cellStyle name="40% - Accent4 2 5 3 3" xfId="3841" xr:uid="{00000000-0005-0000-0000-000069400000}"/>
    <cellStyle name="40% - Accent4 2 5 3 3 2" xfId="12273" xr:uid="{00000000-0005-0000-0000-00006A400000}"/>
    <cellStyle name="40% - Accent4 2 5 3 3 3" xfId="20847" xr:uid="{00000000-0005-0000-0000-00006B400000}"/>
    <cellStyle name="40% - Accent4 2 5 3 4" xfId="6610" xr:uid="{00000000-0005-0000-0000-00006C400000}"/>
    <cellStyle name="40% - Accent4 2 5 3 4 2" xfId="15042" xr:uid="{00000000-0005-0000-0000-00006D400000}"/>
    <cellStyle name="40% - Accent4 2 5 3 4 3" xfId="23616" xr:uid="{00000000-0005-0000-0000-00006E400000}"/>
    <cellStyle name="40% - Accent4 2 5 3 5" xfId="9503" xr:uid="{00000000-0005-0000-0000-00006F400000}"/>
    <cellStyle name="40% - Accent4 2 5 3 6" xfId="18077" xr:uid="{00000000-0005-0000-0000-000070400000}"/>
    <cellStyle name="40% - Accent4 2 5 4" xfId="728" xr:uid="{00000000-0005-0000-0000-000071400000}"/>
    <cellStyle name="40% - Accent4 2 5 4 2" xfId="2113" xr:uid="{00000000-0005-0000-0000-000072400000}"/>
    <cellStyle name="40% - Accent4 2 5 4 2 2" xfId="4885" xr:uid="{00000000-0005-0000-0000-000073400000}"/>
    <cellStyle name="40% - Accent4 2 5 4 2 2 2" xfId="13317" xr:uid="{00000000-0005-0000-0000-000074400000}"/>
    <cellStyle name="40% - Accent4 2 5 4 2 2 3" xfId="21891" xr:uid="{00000000-0005-0000-0000-000075400000}"/>
    <cellStyle name="40% - Accent4 2 5 4 2 3" xfId="7654" xr:uid="{00000000-0005-0000-0000-000076400000}"/>
    <cellStyle name="40% - Accent4 2 5 4 2 3 2" xfId="16086" xr:uid="{00000000-0005-0000-0000-000077400000}"/>
    <cellStyle name="40% - Accent4 2 5 4 2 3 3" xfId="24660" xr:uid="{00000000-0005-0000-0000-000078400000}"/>
    <cellStyle name="40% - Accent4 2 5 4 2 4" xfId="10547" xr:uid="{00000000-0005-0000-0000-000079400000}"/>
    <cellStyle name="40% - Accent4 2 5 4 2 5" xfId="19121" xr:uid="{00000000-0005-0000-0000-00007A400000}"/>
    <cellStyle name="40% - Accent4 2 5 4 3" xfId="3501" xr:uid="{00000000-0005-0000-0000-00007B400000}"/>
    <cellStyle name="40% - Accent4 2 5 4 3 2" xfId="11933" xr:uid="{00000000-0005-0000-0000-00007C400000}"/>
    <cellStyle name="40% - Accent4 2 5 4 3 3" xfId="20507" xr:uid="{00000000-0005-0000-0000-00007D400000}"/>
    <cellStyle name="40% - Accent4 2 5 4 4" xfId="6270" xr:uid="{00000000-0005-0000-0000-00007E400000}"/>
    <cellStyle name="40% - Accent4 2 5 4 4 2" xfId="14702" xr:uid="{00000000-0005-0000-0000-00007F400000}"/>
    <cellStyle name="40% - Accent4 2 5 4 4 3" xfId="23276" xr:uid="{00000000-0005-0000-0000-000080400000}"/>
    <cellStyle name="40% - Accent4 2 5 4 5" xfId="9163" xr:uid="{00000000-0005-0000-0000-000081400000}"/>
    <cellStyle name="40% - Accent4 2 5 4 6" xfId="17737" xr:uid="{00000000-0005-0000-0000-000082400000}"/>
    <cellStyle name="40% - Accent4 2 5 5" xfId="1649" xr:uid="{00000000-0005-0000-0000-000083400000}"/>
    <cellStyle name="40% - Accent4 2 5 5 2" xfId="4421" xr:uid="{00000000-0005-0000-0000-000084400000}"/>
    <cellStyle name="40% - Accent4 2 5 5 2 2" xfId="12853" xr:uid="{00000000-0005-0000-0000-000085400000}"/>
    <cellStyle name="40% - Accent4 2 5 5 2 3" xfId="21427" xr:uid="{00000000-0005-0000-0000-000086400000}"/>
    <cellStyle name="40% - Accent4 2 5 5 3" xfId="7190" xr:uid="{00000000-0005-0000-0000-000087400000}"/>
    <cellStyle name="40% - Accent4 2 5 5 3 2" xfId="15622" xr:uid="{00000000-0005-0000-0000-000088400000}"/>
    <cellStyle name="40% - Accent4 2 5 5 3 3" xfId="24196" xr:uid="{00000000-0005-0000-0000-000089400000}"/>
    <cellStyle name="40% - Accent4 2 5 5 4" xfId="10083" xr:uid="{00000000-0005-0000-0000-00008A400000}"/>
    <cellStyle name="40% - Accent4 2 5 5 5" xfId="18657" xr:uid="{00000000-0005-0000-0000-00008B400000}"/>
    <cellStyle name="40% - Accent4 2 5 6" xfId="3037" xr:uid="{00000000-0005-0000-0000-00008C400000}"/>
    <cellStyle name="40% - Accent4 2 5 6 2" xfId="11469" xr:uid="{00000000-0005-0000-0000-00008D400000}"/>
    <cellStyle name="40% - Accent4 2 5 6 3" xfId="20043" xr:uid="{00000000-0005-0000-0000-00008E400000}"/>
    <cellStyle name="40% - Accent4 2 5 7" xfId="5806" xr:uid="{00000000-0005-0000-0000-00008F400000}"/>
    <cellStyle name="40% - Accent4 2 5 7 2" xfId="14238" xr:uid="{00000000-0005-0000-0000-000090400000}"/>
    <cellStyle name="40% - Accent4 2 5 7 3" xfId="22812" xr:uid="{00000000-0005-0000-0000-000091400000}"/>
    <cellStyle name="40% - Accent4 2 5 8" xfId="8699" xr:uid="{00000000-0005-0000-0000-000092400000}"/>
    <cellStyle name="40% - Accent4 2 5 9" xfId="17273" xr:uid="{00000000-0005-0000-0000-000093400000}"/>
    <cellStyle name="40% - Accent4 2 6" xfId="377" xr:uid="{00000000-0005-0000-0000-000094400000}"/>
    <cellStyle name="40% - Accent4 2 6 2" xfId="1169" xr:uid="{00000000-0005-0000-0000-000095400000}"/>
    <cellStyle name="40% - Accent4 2 6 2 2" xfId="2554" xr:uid="{00000000-0005-0000-0000-000096400000}"/>
    <cellStyle name="40% - Accent4 2 6 2 2 2" xfId="5326" xr:uid="{00000000-0005-0000-0000-000097400000}"/>
    <cellStyle name="40% - Accent4 2 6 2 2 2 2" xfId="13758" xr:uid="{00000000-0005-0000-0000-000098400000}"/>
    <cellStyle name="40% - Accent4 2 6 2 2 2 3" xfId="22332" xr:uid="{00000000-0005-0000-0000-000099400000}"/>
    <cellStyle name="40% - Accent4 2 6 2 2 3" xfId="8095" xr:uid="{00000000-0005-0000-0000-00009A400000}"/>
    <cellStyle name="40% - Accent4 2 6 2 2 3 2" xfId="16527" xr:uid="{00000000-0005-0000-0000-00009B400000}"/>
    <cellStyle name="40% - Accent4 2 6 2 2 3 3" xfId="25101" xr:uid="{00000000-0005-0000-0000-00009C400000}"/>
    <cellStyle name="40% - Accent4 2 6 2 2 4" xfId="10988" xr:uid="{00000000-0005-0000-0000-00009D400000}"/>
    <cellStyle name="40% - Accent4 2 6 2 2 5" xfId="19562" xr:uid="{00000000-0005-0000-0000-00009E400000}"/>
    <cellStyle name="40% - Accent4 2 6 2 3" xfId="3942" xr:uid="{00000000-0005-0000-0000-00009F400000}"/>
    <cellStyle name="40% - Accent4 2 6 2 3 2" xfId="12374" xr:uid="{00000000-0005-0000-0000-0000A0400000}"/>
    <cellStyle name="40% - Accent4 2 6 2 3 3" xfId="20948" xr:uid="{00000000-0005-0000-0000-0000A1400000}"/>
    <cellStyle name="40% - Accent4 2 6 2 4" xfId="6711" xr:uid="{00000000-0005-0000-0000-0000A2400000}"/>
    <cellStyle name="40% - Accent4 2 6 2 4 2" xfId="15143" xr:uid="{00000000-0005-0000-0000-0000A3400000}"/>
    <cellStyle name="40% - Accent4 2 6 2 4 3" xfId="23717" xr:uid="{00000000-0005-0000-0000-0000A4400000}"/>
    <cellStyle name="40% - Accent4 2 6 2 5" xfId="9604" xr:uid="{00000000-0005-0000-0000-0000A5400000}"/>
    <cellStyle name="40% - Accent4 2 6 2 6" xfId="18178" xr:uid="{00000000-0005-0000-0000-0000A6400000}"/>
    <cellStyle name="40% - Accent4 2 6 3" xfId="1762" xr:uid="{00000000-0005-0000-0000-0000A7400000}"/>
    <cellStyle name="40% - Accent4 2 6 3 2" xfId="4534" xr:uid="{00000000-0005-0000-0000-0000A8400000}"/>
    <cellStyle name="40% - Accent4 2 6 3 2 2" xfId="12966" xr:uid="{00000000-0005-0000-0000-0000A9400000}"/>
    <cellStyle name="40% - Accent4 2 6 3 2 3" xfId="21540" xr:uid="{00000000-0005-0000-0000-0000AA400000}"/>
    <cellStyle name="40% - Accent4 2 6 3 3" xfId="7303" xr:uid="{00000000-0005-0000-0000-0000AB400000}"/>
    <cellStyle name="40% - Accent4 2 6 3 3 2" xfId="15735" xr:uid="{00000000-0005-0000-0000-0000AC400000}"/>
    <cellStyle name="40% - Accent4 2 6 3 3 3" xfId="24309" xr:uid="{00000000-0005-0000-0000-0000AD400000}"/>
    <cellStyle name="40% - Accent4 2 6 3 4" xfId="10196" xr:uid="{00000000-0005-0000-0000-0000AE400000}"/>
    <cellStyle name="40% - Accent4 2 6 3 5" xfId="18770" xr:uid="{00000000-0005-0000-0000-0000AF400000}"/>
    <cellStyle name="40% - Accent4 2 6 4" xfId="3150" xr:uid="{00000000-0005-0000-0000-0000B0400000}"/>
    <cellStyle name="40% - Accent4 2 6 4 2" xfId="11582" xr:uid="{00000000-0005-0000-0000-0000B1400000}"/>
    <cellStyle name="40% - Accent4 2 6 4 3" xfId="20156" xr:uid="{00000000-0005-0000-0000-0000B2400000}"/>
    <cellStyle name="40% - Accent4 2 6 5" xfId="5919" xr:uid="{00000000-0005-0000-0000-0000B3400000}"/>
    <cellStyle name="40% - Accent4 2 6 5 2" xfId="14351" xr:uid="{00000000-0005-0000-0000-0000B4400000}"/>
    <cellStyle name="40% - Accent4 2 6 5 3" xfId="22925" xr:uid="{00000000-0005-0000-0000-0000B5400000}"/>
    <cellStyle name="40% - Accent4 2 6 6" xfId="8812" xr:uid="{00000000-0005-0000-0000-0000B6400000}"/>
    <cellStyle name="40% - Accent4 2 6 7" xfId="17386" xr:uid="{00000000-0005-0000-0000-0000B7400000}"/>
    <cellStyle name="40% - Accent4 2 7" xfId="433" xr:uid="{00000000-0005-0000-0000-0000B8400000}"/>
    <cellStyle name="40% - Accent4 2 7 2" xfId="1225" xr:uid="{00000000-0005-0000-0000-0000B9400000}"/>
    <cellStyle name="40% - Accent4 2 7 2 2" xfId="2610" xr:uid="{00000000-0005-0000-0000-0000BA400000}"/>
    <cellStyle name="40% - Accent4 2 7 2 2 2" xfId="5382" xr:uid="{00000000-0005-0000-0000-0000BB400000}"/>
    <cellStyle name="40% - Accent4 2 7 2 2 2 2" xfId="13814" xr:uid="{00000000-0005-0000-0000-0000BC400000}"/>
    <cellStyle name="40% - Accent4 2 7 2 2 2 3" xfId="22388" xr:uid="{00000000-0005-0000-0000-0000BD400000}"/>
    <cellStyle name="40% - Accent4 2 7 2 2 3" xfId="8151" xr:uid="{00000000-0005-0000-0000-0000BE400000}"/>
    <cellStyle name="40% - Accent4 2 7 2 2 3 2" xfId="16583" xr:uid="{00000000-0005-0000-0000-0000BF400000}"/>
    <cellStyle name="40% - Accent4 2 7 2 2 3 3" xfId="25157" xr:uid="{00000000-0005-0000-0000-0000C0400000}"/>
    <cellStyle name="40% - Accent4 2 7 2 2 4" xfId="11044" xr:uid="{00000000-0005-0000-0000-0000C1400000}"/>
    <cellStyle name="40% - Accent4 2 7 2 2 5" xfId="19618" xr:uid="{00000000-0005-0000-0000-0000C2400000}"/>
    <cellStyle name="40% - Accent4 2 7 2 3" xfId="3998" xr:uid="{00000000-0005-0000-0000-0000C3400000}"/>
    <cellStyle name="40% - Accent4 2 7 2 3 2" xfId="12430" xr:uid="{00000000-0005-0000-0000-0000C4400000}"/>
    <cellStyle name="40% - Accent4 2 7 2 3 3" xfId="21004" xr:uid="{00000000-0005-0000-0000-0000C5400000}"/>
    <cellStyle name="40% - Accent4 2 7 2 4" xfId="6767" xr:uid="{00000000-0005-0000-0000-0000C6400000}"/>
    <cellStyle name="40% - Accent4 2 7 2 4 2" xfId="15199" xr:uid="{00000000-0005-0000-0000-0000C7400000}"/>
    <cellStyle name="40% - Accent4 2 7 2 4 3" xfId="23773" xr:uid="{00000000-0005-0000-0000-0000C8400000}"/>
    <cellStyle name="40% - Accent4 2 7 2 5" xfId="9660" xr:uid="{00000000-0005-0000-0000-0000C9400000}"/>
    <cellStyle name="40% - Accent4 2 7 2 6" xfId="18234" xr:uid="{00000000-0005-0000-0000-0000CA400000}"/>
    <cellStyle name="40% - Accent4 2 7 3" xfId="1818" xr:uid="{00000000-0005-0000-0000-0000CB400000}"/>
    <cellStyle name="40% - Accent4 2 7 3 2" xfId="4590" xr:uid="{00000000-0005-0000-0000-0000CC400000}"/>
    <cellStyle name="40% - Accent4 2 7 3 2 2" xfId="13022" xr:uid="{00000000-0005-0000-0000-0000CD400000}"/>
    <cellStyle name="40% - Accent4 2 7 3 2 3" xfId="21596" xr:uid="{00000000-0005-0000-0000-0000CE400000}"/>
    <cellStyle name="40% - Accent4 2 7 3 3" xfId="7359" xr:uid="{00000000-0005-0000-0000-0000CF400000}"/>
    <cellStyle name="40% - Accent4 2 7 3 3 2" xfId="15791" xr:uid="{00000000-0005-0000-0000-0000D0400000}"/>
    <cellStyle name="40% - Accent4 2 7 3 3 3" xfId="24365" xr:uid="{00000000-0005-0000-0000-0000D1400000}"/>
    <cellStyle name="40% - Accent4 2 7 3 4" xfId="10252" xr:uid="{00000000-0005-0000-0000-0000D2400000}"/>
    <cellStyle name="40% - Accent4 2 7 3 5" xfId="18826" xr:uid="{00000000-0005-0000-0000-0000D3400000}"/>
    <cellStyle name="40% - Accent4 2 7 4" xfId="3206" xr:uid="{00000000-0005-0000-0000-0000D4400000}"/>
    <cellStyle name="40% - Accent4 2 7 4 2" xfId="11638" xr:uid="{00000000-0005-0000-0000-0000D5400000}"/>
    <cellStyle name="40% - Accent4 2 7 4 3" xfId="20212" xr:uid="{00000000-0005-0000-0000-0000D6400000}"/>
    <cellStyle name="40% - Accent4 2 7 5" xfId="5975" xr:uid="{00000000-0005-0000-0000-0000D7400000}"/>
    <cellStyle name="40% - Accent4 2 7 5 2" xfId="14407" xr:uid="{00000000-0005-0000-0000-0000D8400000}"/>
    <cellStyle name="40% - Accent4 2 7 5 3" xfId="22981" xr:uid="{00000000-0005-0000-0000-0000D9400000}"/>
    <cellStyle name="40% - Accent4 2 7 6" xfId="8868" xr:uid="{00000000-0005-0000-0000-0000DA400000}"/>
    <cellStyle name="40% - Accent4 2 7 7" xfId="17442" xr:uid="{00000000-0005-0000-0000-0000DB400000}"/>
    <cellStyle name="40% - Accent4 2 8" xfId="899" xr:uid="{00000000-0005-0000-0000-0000DC400000}"/>
    <cellStyle name="40% - Accent4 2 8 2" xfId="2284" xr:uid="{00000000-0005-0000-0000-0000DD400000}"/>
    <cellStyle name="40% - Accent4 2 8 2 2" xfId="5056" xr:uid="{00000000-0005-0000-0000-0000DE400000}"/>
    <cellStyle name="40% - Accent4 2 8 2 2 2" xfId="13488" xr:uid="{00000000-0005-0000-0000-0000DF400000}"/>
    <cellStyle name="40% - Accent4 2 8 2 2 3" xfId="22062" xr:uid="{00000000-0005-0000-0000-0000E0400000}"/>
    <cellStyle name="40% - Accent4 2 8 2 3" xfId="7825" xr:uid="{00000000-0005-0000-0000-0000E1400000}"/>
    <cellStyle name="40% - Accent4 2 8 2 3 2" xfId="16257" xr:uid="{00000000-0005-0000-0000-0000E2400000}"/>
    <cellStyle name="40% - Accent4 2 8 2 3 3" xfId="24831" xr:uid="{00000000-0005-0000-0000-0000E3400000}"/>
    <cellStyle name="40% - Accent4 2 8 2 4" xfId="10718" xr:uid="{00000000-0005-0000-0000-0000E4400000}"/>
    <cellStyle name="40% - Accent4 2 8 2 5" xfId="19292" xr:uid="{00000000-0005-0000-0000-0000E5400000}"/>
    <cellStyle name="40% - Accent4 2 8 3" xfId="3672" xr:uid="{00000000-0005-0000-0000-0000E6400000}"/>
    <cellStyle name="40% - Accent4 2 8 3 2" xfId="12104" xr:uid="{00000000-0005-0000-0000-0000E7400000}"/>
    <cellStyle name="40% - Accent4 2 8 3 3" xfId="20678" xr:uid="{00000000-0005-0000-0000-0000E8400000}"/>
    <cellStyle name="40% - Accent4 2 8 4" xfId="6441" xr:uid="{00000000-0005-0000-0000-0000E9400000}"/>
    <cellStyle name="40% - Accent4 2 8 4 2" xfId="14873" xr:uid="{00000000-0005-0000-0000-0000EA400000}"/>
    <cellStyle name="40% - Accent4 2 8 4 3" xfId="23447" xr:uid="{00000000-0005-0000-0000-0000EB400000}"/>
    <cellStyle name="40% - Accent4 2 8 5" xfId="9334" xr:uid="{00000000-0005-0000-0000-0000EC400000}"/>
    <cellStyle name="40% - Accent4 2 8 6" xfId="17908" xr:uid="{00000000-0005-0000-0000-0000ED400000}"/>
    <cellStyle name="40% - Accent4 2 9" xfId="672" xr:uid="{00000000-0005-0000-0000-0000EE400000}"/>
    <cellStyle name="40% - Accent4 2 9 2" xfId="2057" xr:uid="{00000000-0005-0000-0000-0000EF400000}"/>
    <cellStyle name="40% - Accent4 2 9 2 2" xfId="4829" xr:uid="{00000000-0005-0000-0000-0000F0400000}"/>
    <cellStyle name="40% - Accent4 2 9 2 2 2" xfId="13261" xr:uid="{00000000-0005-0000-0000-0000F1400000}"/>
    <cellStyle name="40% - Accent4 2 9 2 2 3" xfId="21835" xr:uid="{00000000-0005-0000-0000-0000F2400000}"/>
    <cellStyle name="40% - Accent4 2 9 2 3" xfId="7598" xr:uid="{00000000-0005-0000-0000-0000F3400000}"/>
    <cellStyle name="40% - Accent4 2 9 2 3 2" xfId="16030" xr:uid="{00000000-0005-0000-0000-0000F4400000}"/>
    <cellStyle name="40% - Accent4 2 9 2 3 3" xfId="24604" xr:uid="{00000000-0005-0000-0000-0000F5400000}"/>
    <cellStyle name="40% - Accent4 2 9 2 4" xfId="10491" xr:uid="{00000000-0005-0000-0000-0000F6400000}"/>
    <cellStyle name="40% - Accent4 2 9 2 5" xfId="19065" xr:uid="{00000000-0005-0000-0000-0000F7400000}"/>
    <cellStyle name="40% - Accent4 2 9 3" xfId="3445" xr:uid="{00000000-0005-0000-0000-0000F8400000}"/>
    <cellStyle name="40% - Accent4 2 9 3 2" xfId="11877" xr:uid="{00000000-0005-0000-0000-0000F9400000}"/>
    <cellStyle name="40% - Accent4 2 9 3 3" xfId="20451" xr:uid="{00000000-0005-0000-0000-0000FA400000}"/>
    <cellStyle name="40% - Accent4 2 9 4" xfId="6214" xr:uid="{00000000-0005-0000-0000-0000FB400000}"/>
    <cellStyle name="40% - Accent4 2 9 4 2" xfId="14646" xr:uid="{00000000-0005-0000-0000-0000FC400000}"/>
    <cellStyle name="40% - Accent4 2 9 4 3" xfId="23220" xr:uid="{00000000-0005-0000-0000-0000FD400000}"/>
    <cellStyle name="40% - Accent4 2 9 5" xfId="9107" xr:uid="{00000000-0005-0000-0000-0000FE400000}"/>
    <cellStyle name="40% - Accent4 2 9 6" xfId="17681" xr:uid="{00000000-0005-0000-0000-0000FF400000}"/>
    <cellStyle name="40% - Accent4 20" xfId="8513" xr:uid="{00000000-0005-0000-0000-000000410000}"/>
    <cellStyle name="40% - Accent4 21" xfId="16942" xr:uid="{00000000-0005-0000-0000-000001410000}"/>
    <cellStyle name="40% - Accent4 22" xfId="16979" xr:uid="{00000000-0005-0000-0000-000002410000}"/>
    <cellStyle name="40% - Accent4 23" xfId="17017" xr:uid="{00000000-0005-0000-0000-000003410000}"/>
    <cellStyle name="40% - Accent4 24" xfId="17055" xr:uid="{00000000-0005-0000-0000-000004410000}"/>
    <cellStyle name="40% - Accent4 25" xfId="17075" xr:uid="{00000000-0005-0000-0000-000005410000}"/>
    <cellStyle name="40% - Accent4 26" xfId="17088" xr:uid="{00000000-0005-0000-0000-000006410000}"/>
    <cellStyle name="40% - Accent4 3" xfId="66" xr:uid="{00000000-0005-0000-0000-000007410000}"/>
    <cellStyle name="40% - Accent4 3 10" xfId="2882" xr:uid="{00000000-0005-0000-0000-000008410000}"/>
    <cellStyle name="40% - Accent4 3 10 2" xfId="11314" xr:uid="{00000000-0005-0000-0000-000009410000}"/>
    <cellStyle name="40% - Accent4 3 10 3" xfId="19888" xr:uid="{00000000-0005-0000-0000-00000A410000}"/>
    <cellStyle name="40% - Accent4 3 11" xfId="5651" xr:uid="{00000000-0005-0000-0000-00000B410000}"/>
    <cellStyle name="40% - Accent4 3 11 2" xfId="14083" xr:uid="{00000000-0005-0000-0000-00000C410000}"/>
    <cellStyle name="40% - Accent4 3 11 3" xfId="22657" xr:uid="{00000000-0005-0000-0000-00000D410000}"/>
    <cellStyle name="40% - Accent4 3 12" xfId="8449" xr:uid="{00000000-0005-0000-0000-00000E410000}"/>
    <cellStyle name="40% - Accent4 3 12 2" xfId="16881" xr:uid="{00000000-0005-0000-0000-00000F410000}"/>
    <cellStyle name="40% - Accent4 3 12 3" xfId="25455" xr:uid="{00000000-0005-0000-0000-000010410000}"/>
    <cellStyle name="40% - Accent4 3 13" xfId="8544" xr:uid="{00000000-0005-0000-0000-000011410000}"/>
    <cellStyle name="40% - Accent4 3 14" xfId="17118" xr:uid="{00000000-0005-0000-0000-000012410000}"/>
    <cellStyle name="40% - Accent4 3 2" xfId="123" xr:uid="{00000000-0005-0000-0000-000013410000}"/>
    <cellStyle name="40% - Accent4 3 2 10" xfId="17174" xr:uid="{00000000-0005-0000-0000-000014410000}"/>
    <cellStyle name="40% - Accent4 3 2 2" xfId="334" xr:uid="{00000000-0005-0000-0000-000015410000}"/>
    <cellStyle name="40% - Accent4 3 2 2 2" xfId="1138" xr:uid="{00000000-0005-0000-0000-000016410000}"/>
    <cellStyle name="40% - Accent4 3 2 2 2 2" xfId="2523" xr:uid="{00000000-0005-0000-0000-000017410000}"/>
    <cellStyle name="40% - Accent4 3 2 2 2 2 2" xfId="5295" xr:uid="{00000000-0005-0000-0000-000018410000}"/>
    <cellStyle name="40% - Accent4 3 2 2 2 2 2 2" xfId="13727" xr:uid="{00000000-0005-0000-0000-000019410000}"/>
    <cellStyle name="40% - Accent4 3 2 2 2 2 2 3" xfId="22301" xr:uid="{00000000-0005-0000-0000-00001A410000}"/>
    <cellStyle name="40% - Accent4 3 2 2 2 2 3" xfId="8064" xr:uid="{00000000-0005-0000-0000-00001B410000}"/>
    <cellStyle name="40% - Accent4 3 2 2 2 2 3 2" xfId="16496" xr:uid="{00000000-0005-0000-0000-00001C410000}"/>
    <cellStyle name="40% - Accent4 3 2 2 2 2 3 3" xfId="25070" xr:uid="{00000000-0005-0000-0000-00001D410000}"/>
    <cellStyle name="40% - Accent4 3 2 2 2 2 4" xfId="10957" xr:uid="{00000000-0005-0000-0000-00001E410000}"/>
    <cellStyle name="40% - Accent4 3 2 2 2 2 5" xfId="19531" xr:uid="{00000000-0005-0000-0000-00001F410000}"/>
    <cellStyle name="40% - Accent4 3 2 2 2 3" xfId="3911" xr:uid="{00000000-0005-0000-0000-000020410000}"/>
    <cellStyle name="40% - Accent4 3 2 2 2 3 2" xfId="12343" xr:uid="{00000000-0005-0000-0000-000021410000}"/>
    <cellStyle name="40% - Accent4 3 2 2 2 3 3" xfId="20917" xr:uid="{00000000-0005-0000-0000-000022410000}"/>
    <cellStyle name="40% - Accent4 3 2 2 2 4" xfId="6680" xr:uid="{00000000-0005-0000-0000-000023410000}"/>
    <cellStyle name="40% - Accent4 3 2 2 2 4 2" xfId="15112" xr:uid="{00000000-0005-0000-0000-000024410000}"/>
    <cellStyle name="40% - Accent4 3 2 2 2 4 3" xfId="23686" xr:uid="{00000000-0005-0000-0000-000025410000}"/>
    <cellStyle name="40% - Accent4 3 2 2 2 5" xfId="9573" xr:uid="{00000000-0005-0000-0000-000026410000}"/>
    <cellStyle name="40% - Accent4 3 2 2 2 6" xfId="18147" xr:uid="{00000000-0005-0000-0000-000027410000}"/>
    <cellStyle name="40% - Accent4 3 2 2 3" xfId="1719" xr:uid="{00000000-0005-0000-0000-000028410000}"/>
    <cellStyle name="40% - Accent4 3 2 2 3 2" xfId="4491" xr:uid="{00000000-0005-0000-0000-000029410000}"/>
    <cellStyle name="40% - Accent4 3 2 2 3 2 2" xfId="12923" xr:uid="{00000000-0005-0000-0000-00002A410000}"/>
    <cellStyle name="40% - Accent4 3 2 2 3 2 3" xfId="21497" xr:uid="{00000000-0005-0000-0000-00002B410000}"/>
    <cellStyle name="40% - Accent4 3 2 2 3 3" xfId="7260" xr:uid="{00000000-0005-0000-0000-00002C410000}"/>
    <cellStyle name="40% - Accent4 3 2 2 3 3 2" xfId="15692" xr:uid="{00000000-0005-0000-0000-00002D410000}"/>
    <cellStyle name="40% - Accent4 3 2 2 3 3 3" xfId="24266" xr:uid="{00000000-0005-0000-0000-00002E410000}"/>
    <cellStyle name="40% - Accent4 3 2 2 3 4" xfId="10153" xr:uid="{00000000-0005-0000-0000-00002F410000}"/>
    <cellStyle name="40% - Accent4 3 2 2 3 5" xfId="18727" xr:uid="{00000000-0005-0000-0000-000030410000}"/>
    <cellStyle name="40% - Accent4 3 2 2 4" xfId="3107" xr:uid="{00000000-0005-0000-0000-000031410000}"/>
    <cellStyle name="40% - Accent4 3 2 2 4 2" xfId="11539" xr:uid="{00000000-0005-0000-0000-000032410000}"/>
    <cellStyle name="40% - Accent4 3 2 2 4 3" xfId="20113" xr:uid="{00000000-0005-0000-0000-000033410000}"/>
    <cellStyle name="40% - Accent4 3 2 2 5" xfId="5876" xr:uid="{00000000-0005-0000-0000-000034410000}"/>
    <cellStyle name="40% - Accent4 3 2 2 5 2" xfId="14308" xr:uid="{00000000-0005-0000-0000-000035410000}"/>
    <cellStyle name="40% - Accent4 3 2 2 5 3" xfId="22882" xr:uid="{00000000-0005-0000-0000-000036410000}"/>
    <cellStyle name="40% - Accent4 3 2 2 6" xfId="8769" xr:uid="{00000000-0005-0000-0000-000037410000}"/>
    <cellStyle name="40% - Accent4 3 2 2 7" xfId="17343" xr:uid="{00000000-0005-0000-0000-000038410000}"/>
    <cellStyle name="40% - Accent4 3 2 3" xfId="559" xr:uid="{00000000-0005-0000-0000-000039410000}"/>
    <cellStyle name="40% - Accent4 3 2 3 2" xfId="1351" xr:uid="{00000000-0005-0000-0000-00003A410000}"/>
    <cellStyle name="40% - Accent4 3 2 3 2 2" xfId="2736" xr:uid="{00000000-0005-0000-0000-00003B410000}"/>
    <cellStyle name="40% - Accent4 3 2 3 2 2 2" xfId="5508" xr:uid="{00000000-0005-0000-0000-00003C410000}"/>
    <cellStyle name="40% - Accent4 3 2 3 2 2 2 2" xfId="13940" xr:uid="{00000000-0005-0000-0000-00003D410000}"/>
    <cellStyle name="40% - Accent4 3 2 3 2 2 2 3" xfId="22514" xr:uid="{00000000-0005-0000-0000-00003E410000}"/>
    <cellStyle name="40% - Accent4 3 2 3 2 2 3" xfId="8277" xr:uid="{00000000-0005-0000-0000-00003F410000}"/>
    <cellStyle name="40% - Accent4 3 2 3 2 2 3 2" xfId="16709" xr:uid="{00000000-0005-0000-0000-000040410000}"/>
    <cellStyle name="40% - Accent4 3 2 3 2 2 3 3" xfId="25283" xr:uid="{00000000-0005-0000-0000-000041410000}"/>
    <cellStyle name="40% - Accent4 3 2 3 2 2 4" xfId="11170" xr:uid="{00000000-0005-0000-0000-000042410000}"/>
    <cellStyle name="40% - Accent4 3 2 3 2 2 5" xfId="19744" xr:uid="{00000000-0005-0000-0000-000043410000}"/>
    <cellStyle name="40% - Accent4 3 2 3 2 3" xfId="4124" xr:uid="{00000000-0005-0000-0000-000044410000}"/>
    <cellStyle name="40% - Accent4 3 2 3 2 3 2" xfId="12556" xr:uid="{00000000-0005-0000-0000-000045410000}"/>
    <cellStyle name="40% - Accent4 3 2 3 2 3 3" xfId="21130" xr:uid="{00000000-0005-0000-0000-000046410000}"/>
    <cellStyle name="40% - Accent4 3 2 3 2 4" xfId="6893" xr:uid="{00000000-0005-0000-0000-000047410000}"/>
    <cellStyle name="40% - Accent4 3 2 3 2 4 2" xfId="15325" xr:uid="{00000000-0005-0000-0000-000048410000}"/>
    <cellStyle name="40% - Accent4 3 2 3 2 4 3" xfId="23899" xr:uid="{00000000-0005-0000-0000-000049410000}"/>
    <cellStyle name="40% - Accent4 3 2 3 2 5" xfId="9786" xr:uid="{00000000-0005-0000-0000-00004A410000}"/>
    <cellStyle name="40% - Accent4 3 2 3 2 6" xfId="18360" xr:uid="{00000000-0005-0000-0000-00004B410000}"/>
    <cellStyle name="40% - Accent4 3 2 3 3" xfId="1944" xr:uid="{00000000-0005-0000-0000-00004C410000}"/>
    <cellStyle name="40% - Accent4 3 2 3 3 2" xfId="4716" xr:uid="{00000000-0005-0000-0000-00004D410000}"/>
    <cellStyle name="40% - Accent4 3 2 3 3 2 2" xfId="13148" xr:uid="{00000000-0005-0000-0000-00004E410000}"/>
    <cellStyle name="40% - Accent4 3 2 3 3 2 3" xfId="21722" xr:uid="{00000000-0005-0000-0000-00004F410000}"/>
    <cellStyle name="40% - Accent4 3 2 3 3 3" xfId="7485" xr:uid="{00000000-0005-0000-0000-000050410000}"/>
    <cellStyle name="40% - Accent4 3 2 3 3 3 2" xfId="15917" xr:uid="{00000000-0005-0000-0000-000051410000}"/>
    <cellStyle name="40% - Accent4 3 2 3 3 3 3" xfId="24491" xr:uid="{00000000-0005-0000-0000-000052410000}"/>
    <cellStyle name="40% - Accent4 3 2 3 3 4" xfId="10378" xr:uid="{00000000-0005-0000-0000-000053410000}"/>
    <cellStyle name="40% - Accent4 3 2 3 3 5" xfId="18952" xr:uid="{00000000-0005-0000-0000-000054410000}"/>
    <cellStyle name="40% - Accent4 3 2 3 4" xfId="3332" xr:uid="{00000000-0005-0000-0000-000055410000}"/>
    <cellStyle name="40% - Accent4 3 2 3 4 2" xfId="11764" xr:uid="{00000000-0005-0000-0000-000056410000}"/>
    <cellStyle name="40% - Accent4 3 2 3 4 3" xfId="20338" xr:uid="{00000000-0005-0000-0000-000057410000}"/>
    <cellStyle name="40% - Accent4 3 2 3 5" xfId="6101" xr:uid="{00000000-0005-0000-0000-000058410000}"/>
    <cellStyle name="40% - Accent4 3 2 3 5 2" xfId="14533" xr:uid="{00000000-0005-0000-0000-000059410000}"/>
    <cellStyle name="40% - Accent4 3 2 3 5 3" xfId="23107" xr:uid="{00000000-0005-0000-0000-00005A410000}"/>
    <cellStyle name="40% - Accent4 3 2 3 6" xfId="8994" xr:uid="{00000000-0005-0000-0000-00005B410000}"/>
    <cellStyle name="40% - Accent4 3 2 3 7" xfId="17568" xr:uid="{00000000-0005-0000-0000-00005C410000}"/>
    <cellStyle name="40% - Accent4 3 2 4" xfId="969" xr:uid="{00000000-0005-0000-0000-00005D410000}"/>
    <cellStyle name="40% - Accent4 3 2 4 2" xfId="2354" xr:uid="{00000000-0005-0000-0000-00005E410000}"/>
    <cellStyle name="40% - Accent4 3 2 4 2 2" xfId="5126" xr:uid="{00000000-0005-0000-0000-00005F410000}"/>
    <cellStyle name="40% - Accent4 3 2 4 2 2 2" xfId="13558" xr:uid="{00000000-0005-0000-0000-000060410000}"/>
    <cellStyle name="40% - Accent4 3 2 4 2 2 3" xfId="22132" xr:uid="{00000000-0005-0000-0000-000061410000}"/>
    <cellStyle name="40% - Accent4 3 2 4 2 3" xfId="7895" xr:uid="{00000000-0005-0000-0000-000062410000}"/>
    <cellStyle name="40% - Accent4 3 2 4 2 3 2" xfId="16327" xr:uid="{00000000-0005-0000-0000-000063410000}"/>
    <cellStyle name="40% - Accent4 3 2 4 2 3 3" xfId="24901" xr:uid="{00000000-0005-0000-0000-000064410000}"/>
    <cellStyle name="40% - Accent4 3 2 4 2 4" xfId="10788" xr:uid="{00000000-0005-0000-0000-000065410000}"/>
    <cellStyle name="40% - Accent4 3 2 4 2 5" xfId="19362" xr:uid="{00000000-0005-0000-0000-000066410000}"/>
    <cellStyle name="40% - Accent4 3 2 4 3" xfId="3742" xr:uid="{00000000-0005-0000-0000-000067410000}"/>
    <cellStyle name="40% - Accent4 3 2 4 3 2" xfId="12174" xr:uid="{00000000-0005-0000-0000-000068410000}"/>
    <cellStyle name="40% - Accent4 3 2 4 3 3" xfId="20748" xr:uid="{00000000-0005-0000-0000-000069410000}"/>
    <cellStyle name="40% - Accent4 3 2 4 4" xfId="6511" xr:uid="{00000000-0005-0000-0000-00006A410000}"/>
    <cellStyle name="40% - Accent4 3 2 4 4 2" xfId="14943" xr:uid="{00000000-0005-0000-0000-00006B410000}"/>
    <cellStyle name="40% - Accent4 3 2 4 4 3" xfId="23517" xr:uid="{00000000-0005-0000-0000-00006C410000}"/>
    <cellStyle name="40% - Accent4 3 2 4 5" xfId="9404" xr:uid="{00000000-0005-0000-0000-00006D410000}"/>
    <cellStyle name="40% - Accent4 3 2 4 6" xfId="17978" xr:uid="{00000000-0005-0000-0000-00006E410000}"/>
    <cellStyle name="40% - Accent4 3 2 5" xfId="798" xr:uid="{00000000-0005-0000-0000-00006F410000}"/>
    <cellStyle name="40% - Accent4 3 2 5 2" xfId="2183" xr:uid="{00000000-0005-0000-0000-000070410000}"/>
    <cellStyle name="40% - Accent4 3 2 5 2 2" xfId="4955" xr:uid="{00000000-0005-0000-0000-000071410000}"/>
    <cellStyle name="40% - Accent4 3 2 5 2 2 2" xfId="13387" xr:uid="{00000000-0005-0000-0000-000072410000}"/>
    <cellStyle name="40% - Accent4 3 2 5 2 2 3" xfId="21961" xr:uid="{00000000-0005-0000-0000-000073410000}"/>
    <cellStyle name="40% - Accent4 3 2 5 2 3" xfId="7724" xr:uid="{00000000-0005-0000-0000-000074410000}"/>
    <cellStyle name="40% - Accent4 3 2 5 2 3 2" xfId="16156" xr:uid="{00000000-0005-0000-0000-000075410000}"/>
    <cellStyle name="40% - Accent4 3 2 5 2 3 3" xfId="24730" xr:uid="{00000000-0005-0000-0000-000076410000}"/>
    <cellStyle name="40% - Accent4 3 2 5 2 4" xfId="10617" xr:uid="{00000000-0005-0000-0000-000077410000}"/>
    <cellStyle name="40% - Accent4 3 2 5 2 5" xfId="19191" xr:uid="{00000000-0005-0000-0000-000078410000}"/>
    <cellStyle name="40% - Accent4 3 2 5 3" xfId="3571" xr:uid="{00000000-0005-0000-0000-000079410000}"/>
    <cellStyle name="40% - Accent4 3 2 5 3 2" xfId="12003" xr:uid="{00000000-0005-0000-0000-00007A410000}"/>
    <cellStyle name="40% - Accent4 3 2 5 3 3" xfId="20577" xr:uid="{00000000-0005-0000-0000-00007B410000}"/>
    <cellStyle name="40% - Accent4 3 2 5 4" xfId="6340" xr:uid="{00000000-0005-0000-0000-00007C410000}"/>
    <cellStyle name="40% - Accent4 3 2 5 4 2" xfId="14772" xr:uid="{00000000-0005-0000-0000-00007D410000}"/>
    <cellStyle name="40% - Accent4 3 2 5 4 3" xfId="23346" xr:uid="{00000000-0005-0000-0000-00007E410000}"/>
    <cellStyle name="40% - Accent4 3 2 5 5" xfId="9233" xr:uid="{00000000-0005-0000-0000-00007F410000}"/>
    <cellStyle name="40% - Accent4 3 2 5 6" xfId="17807" xr:uid="{00000000-0005-0000-0000-000080410000}"/>
    <cellStyle name="40% - Accent4 3 2 6" xfId="1550" xr:uid="{00000000-0005-0000-0000-000081410000}"/>
    <cellStyle name="40% - Accent4 3 2 6 2" xfId="4322" xr:uid="{00000000-0005-0000-0000-000082410000}"/>
    <cellStyle name="40% - Accent4 3 2 6 2 2" xfId="12754" xr:uid="{00000000-0005-0000-0000-000083410000}"/>
    <cellStyle name="40% - Accent4 3 2 6 2 3" xfId="21328" xr:uid="{00000000-0005-0000-0000-000084410000}"/>
    <cellStyle name="40% - Accent4 3 2 6 3" xfId="7091" xr:uid="{00000000-0005-0000-0000-000085410000}"/>
    <cellStyle name="40% - Accent4 3 2 6 3 2" xfId="15523" xr:uid="{00000000-0005-0000-0000-000086410000}"/>
    <cellStyle name="40% - Accent4 3 2 6 3 3" xfId="24097" xr:uid="{00000000-0005-0000-0000-000087410000}"/>
    <cellStyle name="40% - Accent4 3 2 6 4" xfId="9984" xr:uid="{00000000-0005-0000-0000-000088410000}"/>
    <cellStyle name="40% - Accent4 3 2 6 5" xfId="18558" xr:uid="{00000000-0005-0000-0000-000089410000}"/>
    <cellStyle name="40% - Accent4 3 2 7" xfId="2938" xr:uid="{00000000-0005-0000-0000-00008A410000}"/>
    <cellStyle name="40% - Accent4 3 2 7 2" xfId="11370" xr:uid="{00000000-0005-0000-0000-00008B410000}"/>
    <cellStyle name="40% - Accent4 3 2 7 3" xfId="19944" xr:uid="{00000000-0005-0000-0000-00008C410000}"/>
    <cellStyle name="40% - Accent4 3 2 8" xfId="5707" xr:uid="{00000000-0005-0000-0000-00008D410000}"/>
    <cellStyle name="40% - Accent4 3 2 8 2" xfId="14139" xr:uid="{00000000-0005-0000-0000-00008E410000}"/>
    <cellStyle name="40% - Accent4 3 2 8 3" xfId="22713" xr:uid="{00000000-0005-0000-0000-00008F410000}"/>
    <cellStyle name="40% - Accent4 3 2 9" xfId="8600" xr:uid="{00000000-0005-0000-0000-000090410000}"/>
    <cellStyle name="40% - Accent4 3 3" xfId="222" xr:uid="{00000000-0005-0000-0000-000091410000}"/>
    <cellStyle name="40% - Accent4 3 3 2" xfId="616" xr:uid="{00000000-0005-0000-0000-000092410000}"/>
    <cellStyle name="40% - Accent4 3 3 2 2" xfId="1408" xr:uid="{00000000-0005-0000-0000-000093410000}"/>
    <cellStyle name="40% - Accent4 3 3 2 2 2" xfId="2793" xr:uid="{00000000-0005-0000-0000-000094410000}"/>
    <cellStyle name="40% - Accent4 3 3 2 2 2 2" xfId="5565" xr:uid="{00000000-0005-0000-0000-000095410000}"/>
    <cellStyle name="40% - Accent4 3 3 2 2 2 2 2" xfId="13997" xr:uid="{00000000-0005-0000-0000-000096410000}"/>
    <cellStyle name="40% - Accent4 3 3 2 2 2 2 3" xfId="22571" xr:uid="{00000000-0005-0000-0000-000097410000}"/>
    <cellStyle name="40% - Accent4 3 3 2 2 2 3" xfId="8334" xr:uid="{00000000-0005-0000-0000-000098410000}"/>
    <cellStyle name="40% - Accent4 3 3 2 2 2 3 2" xfId="16766" xr:uid="{00000000-0005-0000-0000-000099410000}"/>
    <cellStyle name="40% - Accent4 3 3 2 2 2 3 3" xfId="25340" xr:uid="{00000000-0005-0000-0000-00009A410000}"/>
    <cellStyle name="40% - Accent4 3 3 2 2 2 4" xfId="11227" xr:uid="{00000000-0005-0000-0000-00009B410000}"/>
    <cellStyle name="40% - Accent4 3 3 2 2 2 5" xfId="19801" xr:uid="{00000000-0005-0000-0000-00009C410000}"/>
    <cellStyle name="40% - Accent4 3 3 2 2 3" xfId="4181" xr:uid="{00000000-0005-0000-0000-00009D410000}"/>
    <cellStyle name="40% - Accent4 3 3 2 2 3 2" xfId="12613" xr:uid="{00000000-0005-0000-0000-00009E410000}"/>
    <cellStyle name="40% - Accent4 3 3 2 2 3 3" xfId="21187" xr:uid="{00000000-0005-0000-0000-00009F410000}"/>
    <cellStyle name="40% - Accent4 3 3 2 2 4" xfId="6950" xr:uid="{00000000-0005-0000-0000-0000A0410000}"/>
    <cellStyle name="40% - Accent4 3 3 2 2 4 2" xfId="15382" xr:uid="{00000000-0005-0000-0000-0000A1410000}"/>
    <cellStyle name="40% - Accent4 3 3 2 2 4 3" xfId="23956" xr:uid="{00000000-0005-0000-0000-0000A2410000}"/>
    <cellStyle name="40% - Accent4 3 3 2 2 5" xfId="9843" xr:uid="{00000000-0005-0000-0000-0000A3410000}"/>
    <cellStyle name="40% - Accent4 3 3 2 2 6" xfId="18417" xr:uid="{00000000-0005-0000-0000-0000A4410000}"/>
    <cellStyle name="40% - Accent4 3 3 2 3" xfId="2001" xr:uid="{00000000-0005-0000-0000-0000A5410000}"/>
    <cellStyle name="40% - Accent4 3 3 2 3 2" xfId="4773" xr:uid="{00000000-0005-0000-0000-0000A6410000}"/>
    <cellStyle name="40% - Accent4 3 3 2 3 2 2" xfId="13205" xr:uid="{00000000-0005-0000-0000-0000A7410000}"/>
    <cellStyle name="40% - Accent4 3 3 2 3 2 3" xfId="21779" xr:uid="{00000000-0005-0000-0000-0000A8410000}"/>
    <cellStyle name="40% - Accent4 3 3 2 3 3" xfId="7542" xr:uid="{00000000-0005-0000-0000-0000A9410000}"/>
    <cellStyle name="40% - Accent4 3 3 2 3 3 2" xfId="15974" xr:uid="{00000000-0005-0000-0000-0000AA410000}"/>
    <cellStyle name="40% - Accent4 3 3 2 3 3 3" xfId="24548" xr:uid="{00000000-0005-0000-0000-0000AB410000}"/>
    <cellStyle name="40% - Accent4 3 3 2 3 4" xfId="10435" xr:uid="{00000000-0005-0000-0000-0000AC410000}"/>
    <cellStyle name="40% - Accent4 3 3 2 3 5" xfId="19009" xr:uid="{00000000-0005-0000-0000-0000AD410000}"/>
    <cellStyle name="40% - Accent4 3 3 2 4" xfId="3389" xr:uid="{00000000-0005-0000-0000-0000AE410000}"/>
    <cellStyle name="40% - Accent4 3 3 2 4 2" xfId="11821" xr:uid="{00000000-0005-0000-0000-0000AF410000}"/>
    <cellStyle name="40% - Accent4 3 3 2 4 3" xfId="20395" xr:uid="{00000000-0005-0000-0000-0000B0410000}"/>
    <cellStyle name="40% - Accent4 3 3 2 5" xfId="6158" xr:uid="{00000000-0005-0000-0000-0000B1410000}"/>
    <cellStyle name="40% - Accent4 3 3 2 5 2" xfId="14590" xr:uid="{00000000-0005-0000-0000-0000B2410000}"/>
    <cellStyle name="40% - Accent4 3 3 2 5 3" xfId="23164" xr:uid="{00000000-0005-0000-0000-0000B3410000}"/>
    <cellStyle name="40% - Accent4 3 3 2 6" xfId="9051" xr:uid="{00000000-0005-0000-0000-0000B4410000}"/>
    <cellStyle name="40% - Accent4 3 3 2 7" xfId="17625" xr:uid="{00000000-0005-0000-0000-0000B5410000}"/>
    <cellStyle name="40% - Accent4 3 3 3" xfId="1026" xr:uid="{00000000-0005-0000-0000-0000B6410000}"/>
    <cellStyle name="40% - Accent4 3 3 3 2" xfId="2411" xr:uid="{00000000-0005-0000-0000-0000B7410000}"/>
    <cellStyle name="40% - Accent4 3 3 3 2 2" xfId="5183" xr:uid="{00000000-0005-0000-0000-0000B8410000}"/>
    <cellStyle name="40% - Accent4 3 3 3 2 2 2" xfId="13615" xr:uid="{00000000-0005-0000-0000-0000B9410000}"/>
    <cellStyle name="40% - Accent4 3 3 3 2 2 3" xfId="22189" xr:uid="{00000000-0005-0000-0000-0000BA410000}"/>
    <cellStyle name="40% - Accent4 3 3 3 2 3" xfId="7952" xr:uid="{00000000-0005-0000-0000-0000BB410000}"/>
    <cellStyle name="40% - Accent4 3 3 3 2 3 2" xfId="16384" xr:uid="{00000000-0005-0000-0000-0000BC410000}"/>
    <cellStyle name="40% - Accent4 3 3 3 2 3 3" xfId="24958" xr:uid="{00000000-0005-0000-0000-0000BD410000}"/>
    <cellStyle name="40% - Accent4 3 3 3 2 4" xfId="10845" xr:uid="{00000000-0005-0000-0000-0000BE410000}"/>
    <cellStyle name="40% - Accent4 3 3 3 2 5" xfId="19419" xr:uid="{00000000-0005-0000-0000-0000BF410000}"/>
    <cellStyle name="40% - Accent4 3 3 3 3" xfId="3799" xr:uid="{00000000-0005-0000-0000-0000C0410000}"/>
    <cellStyle name="40% - Accent4 3 3 3 3 2" xfId="12231" xr:uid="{00000000-0005-0000-0000-0000C1410000}"/>
    <cellStyle name="40% - Accent4 3 3 3 3 3" xfId="20805" xr:uid="{00000000-0005-0000-0000-0000C2410000}"/>
    <cellStyle name="40% - Accent4 3 3 3 4" xfId="6568" xr:uid="{00000000-0005-0000-0000-0000C3410000}"/>
    <cellStyle name="40% - Accent4 3 3 3 4 2" xfId="15000" xr:uid="{00000000-0005-0000-0000-0000C4410000}"/>
    <cellStyle name="40% - Accent4 3 3 3 4 3" xfId="23574" xr:uid="{00000000-0005-0000-0000-0000C5410000}"/>
    <cellStyle name="40% - Accent4 3 3 3 5" xfId="9461" xr:uid="{00000000-0005-0000-0000-0000C6410000}"/>
    <cellStyle name="40% - Accent4 3 3 3 6" xfId="18035" xr:uid="{00000000-0005-0000-0000-0000C7410000}"/>
    <cellStyle name="40% - Accent4 3 3 4" xfId="855" xr:uid="{00000000-0005-0000-0000-0000C8410000}"/>
    <cellStyle name="40% - Accent4 3 3 4 2" xfId="2240" xr:uid="{00000000-0005-0000-0000-0000C9410000}"/>
    <cellStyle name="40% - Accent4 3 3 4 2 2" xfId="5012" xr:uid="{00000000-0005-0000-0000-0000CA410000}"/>
    <cellStyle name="40% - Accent4 3 3 4 2 2 2" xfId="13444" xr:uid="{00000000-0005-0000-0000-0000CB410000}"/>
    <cellStyle name="40% - Accent4 3 3 4 2 2 3" xfId="22018" xr:uid="{00000000-0005-0000-0000-0000CC410000}"/>
    <cellStyle name="40% - Accent4 3 3 4 2 3" xfId="7781" xr:uid="{00000000-0005-0000-0000-0000CD410000}"/>
    <cellStyle name="40% - Accent4 3 3 4 2 3 2" xfId="16213" xr:uid="{00000000-0005-0000-0000-0000CE410000}"/>
    <cellStyle name="40% - Accent4 3 3 4 2 3 3" xfId="24787" xr:uid="{00000000-0005-0000-0000-0000CF410000}"/>
    <cellStyle name="40% - Accent4 3 3 4 2 4" xfId="10674" xr:uid="{00000000-0005-0000-0000-0000D0410000}"/>
    <cellStyle name="40% - Accent4 3 3 4 2 5" xfId="19248" xr:uid="{00000000-0005-0000-0000-0000D1410000}"/>
    <cellStyle name="40% - Accent4 3 3 4 3" xfId="3628" xr:uid="{00000000-0005-0000-0000-0000D2410000}"/>
    <cellStyle name="40% - Accent4 3 3 4 3 2" xfId="12060" xr:uid="{00000000-0005-0000-0000-0000D3410000}"/>
    <cellStyle name="40% - Accent4 3 3 4 3 3" xfId="20634" xr:uid="{00000000-0005-0000-0000-0000D4410000}"/>
    <cellStyle name="40% - Accent4 3 3 4 4" xfId="6397" xr:uid="{00000000-0005-0000-0000-0000D5410000}"/>
    <cellStyle name="40% - Accent4 3 3 4 4 2" xfId="14829" xr:uid="{00000000-0005-0000-0000-0000D6410000}"/>
    <cellStyle name="40% - Accent4 3 3 4 4 3" xfId="23403" xr:uid="{00000000-0005-0000-0000-0000D7410000}"/>
    <cellStyle name="40% - Accent4 3 3 4 5" xfId="9290" xr:uid="{00000000-0005-0000-0000-0000D8410000}"/>
    <cellStyle name="40% - Accent4 3 3 4 6" xfId="17864" xr:uid="{00000000-0005-0000-0000-0000D9410000}"/>
    <cellStyle name="40% - Accent4 3 3 5" xfId="1607" xr:uid="{00000000-0005-0000-0000-0000DA410000}"/>
    <cellStyle name="40% - Accent4 3 3 5 2" xfId="4379" xr:uid="{00000000-0005-0000-0000-0000DB410000}"/>
    <cellStyle name="40% - Accent4 3 3 5 2 2" xfId="12811" xr:uid="{00000000-0005-0000-0000-0000DC410000}"/>
    <cellStyle name="40% - Accent4 3 3 5 2 3" xfId="21385" xr:uid="{00000000-0005-0000-0000-0000DD410000}"/>
    <cellStyle name="40% - Accent4 3 3 5 3" xfId="7148" xr:uid="{00000000-0005-0000-0000-0000DE410000}"/>
    <cellStyle name="40% - Accent4 3 3 5 3 2" xfId="15580" xr:uid="{00000000-0005-0000-0000-0000DF410000}"/>
    <cellStyle name="40% - Accent4 3 3 5 3 3" xfId="24154" xr:uid="{00000000-0005-0000-0000-0000E0410000}"/>
    <cellStyle name="40% - Accent4 3 3 5 4" xfId="10041" xr:uid="{00000000-0005-0000-0000-0000E1410000}"/>
    <cellStyle name="40% - Accent4 3 3 5 5" xfId="18615" xr:uid="{00000000-0005-0000-0000-0000E2410000}"/>
    <cellStyle name="40% - Accent4 3 3 6" xfId="2995" xr:uid="{00000000-0005-0000-0000-0000E3410000}"/>
    <cellStyle name="40% - Accent4 3 3 6 2" xfId="11427" xr:uid="{00000000-0005-0000-0000-0000E4410000}"/>
    <cellStyle name="40% - Accent4 3 3 6 3" xfId="20001" xr:uid="{00000000-0005-0000-0000-0000E5410000}"/>
    <cellStyle name="40% - Accent4 3 3 7" xfId="5764" xr:uid="{00000000-0005-0000-0000-0000E6410000}"/>
    <cellStyle name="40% - Accent4 3 3 7 2" xfId="14196" xr:uid="{00000000-0005-0000-0000-0000E7410000}"/>
    <cellStyle name="40% - Accent4 3 3 7 3" xfId="22770" xr:uid="{00000000-0005-0000-0000-0000E8410000}"/>
    <cellStyle name="40% - Accent4 3 3 8" xfId="8657" xr:uid="{00000000-0005-0000-0000-0000E9410000}"/>
    <cellStyle name="40% - Accent4 3 3 9" xfId="17231" xr:uid="{00000000-0005-0000-0000-0000EA410000}"/>
    <cellStyle name="40% - Accent4 3 4" xfId="278" xr:uid="{00000000-0005-0000-0000-0000EB410000}"/>
    <cellStyle name="40% - Accent4 3 4 2" xfId="503" xr:uid="{00000000-0005-0000-0000-0000EC410000}"/>
    <cellStyle name="40% - Accent4 3 4 2 2" xfId="1295" xr:uid="{00000000-0005-0000-0000-0000ED410000}"/>
    <cellStyle name="40% - Accent4 3 4 2 2 2" xfId="2680" xr:uid="{00000000-0005-0000-0000-0000EE410000}"/>
    <cellStyle name="40% - Accent4 3 4 2 2 2 2" xfId="5452" xr:uid="{00000000-0005-0000-0000-0000EF410000}"/>
    <cellStyle name="40% - Accent4 3 4 2 2 2 2 2" xfId="13884" xr:uid="{00000000-0005-0000-0000-0000F0410000}"/>
    <cellStyle name="40% - Accent4 3 4 2 2 2 2 3" xfId="22458" xr:uid="{00000000-0005-0000-0000-0000F1410000}"/>
    <cellStyle name="40% - Accent4 3 4 2 2 2 3" xfId="8221" xr:uid="{00000000-0005-0000-0000-0000F2410000}"/>
    <cellStyle name="40% - Accent4 3 4 2 2 2 3 2" xfId="16653" xr:uid="{00000000-0005-0000-0000-0000F3410000}"/>
    <cellStyle name="40% - Accent4 3 4 2 2 2 3 3" xfId="25227" xr:uid="{00000000-0005-0000-0000-0000F4410000}"/>
    <cellStyle name="40% - Accent4 3 4 2 2 2 4" xfId="11114" xr:uid="{00000000-0005-0000-0000-0000F5410000}"/>
    <cellStyle name="40% - Accent4 3 4 2 2 2 5" xfId="19688" xr:uid="{00000000-0005-0000-0000-0000F6410000}"/>
    <cellStyle name="40% - Accent4 3 4 2 2 3" xfId="4068" xr:uid="{00000000-0005-0000-0000-0000F7410000}"/>
    <cellStyle name="40% - Accent4 3 4 2 2 3 2" xfId="12500" xr:uid="{00000000-0005-0000-0000-0000F8410000}"/>
    <cellStyle name="40% - Accent4 3 4 2 2 3 3" xfId="21074" xr:uid="{00000000-0005-0000-0000-0000F9410000}"/>
    <cellStyle name="40% - Accent4 3 4 2 2 4" xfId="6837" xr:uid="{00000000-0005-0000-0000-0000FA410000}"/>
    <cellStyle name="40% - Accent4 3 4 2 2 4 2" xfId="15269" xr:uid="{00000000-0005-0000-0000-0000FB410000}"/>
    <cellStyle name="40% - Accent4 3 4 2 2 4 3" xfId="23843" xr:uid="{00000000-0005-0000-0000-0000FC410000}"/>
    <cellStyle name="40% - Accent4 3 4 2 2 5" xfId="9730" xr:uid="{00000000-0005-0000-0000-0000FD410000}"/>
    <cellStyle name="40% - Accent4 3 4 2 2 6" xfId="18304" xr:uid="{00000000-0005-0000-0000-0000FE410000}"/>
    <cellStyle name="40% - Accent4 3 4 2 3" xfId="1888" xr:uid="{00000000-0005-0000-0000-0000FF410000}"/>
    <cellStyle name="40% - Accent4 3 4 2 3 2" xfId="4660" xr:uid="{00000000-0005-0000-0000-000000420000}"/>
    <cellStyle name="40% - Accent4 3 4 2 3 2 2" xfId="13092" xr:uid="{00000000-0005-0000-0000-000001420000}"/>
    <cellStyle name="40% - Accent4 3 4 2 3 2 3" xfId="21666" xr:uid="{00000000-0005-0000-0000-000002420000}"/>
    <cellStyle name="40% - Accent4 3 4 2 3 3" xfId="7429" xr:uid="{00000000-0005-0000-0000-000003420000}"/>
    <cellStyle name="40% - Accent4 3 4 2 3 3 2" xfId="15861" xr:uid="{00000000-0005-0000-0000-000004420000}"/>
    <cellStyle name="40% - Accent4 3 4 2 3 3 3" xfId="24435" xr:uid="{00000000-0005-0000-0000-000005420000}"/>
    <cellStyle name="40% - Accent4 3 4 2 3 4" xfId="10322" xr:uid="{00000000-0005-0000-0000-000006420000}"/>
    <cellStyle name="40% - Accent4 3 4 2 3 5" xfId="18896" xr:uid="{00000000-0005-0000-0000-000007420000}"/>
    <cellStyle name="40% - Accent4 3 4 2 4" xfId="3276" xr:uid="{00000000-0005-0000-0000-000008420000}"/>
    <cellStyle name="40% - Accent4 3 4 2 4 2" xfId="11708" xr:uid="{00000000-0005-0000-0000-000009420000}"/>
    <cellStyle name="40% - Accent4 3 4 2 4 3" xfId="20282" xr:uid="{00000000-0005-0000-0000-00000A420000}"/>
    <cellStyle name="40% - Accent4 3 4 2 5" xfId="6045" xr:uid="{00000000-0005-0000-0000-00000B420000}"/>
    <cellStyle name="40% - Accent4 3 4 2 5 2" xfId="14477" xr:uid="{00000000-0005-0000-0000-00000C420000}"/>
    <cellStyle name="40% - Accent4 3 4 2 5 3" xfId="23051" xr:uid="{00000000-0005-0000-0000-00000D420000}"/>
    <cellStyle name="40% - Accent4 3 4 2 6" xfId="8938" xr:uid="{00000000-0005-0000-0000-00000E420000}"/>
    <cellStyle name="40% - Accent4 3 4 2 7" xfId="17512" xr:uid="{00000000-0005-0000-0000-00000F420000}"/>
    <cellStyle name="40% - Accent4 3 4 3" xfId="1082" xr:uid="{00000000-0005-0000-0000-000010420000}"/>
    <cellStyle name="40% - Accent4 3 4 3 2" xfId="2467" xr:uid="{00000000-0005-0000-0000-000011420000}"/>
    <cellStyle name="40% - Accent4 3 4 3 2 2" xfId="5239" xr:uid="{00000000-0005-0000-0000-000012420000}"/>
    <cellStyle name="40% - Accent4 3 4 3 2 2 2" xfId="13671" xr:uid="{00000000-0005-0000-0000-000013420000}"/>
    <cellStyle name="40% - Accent4 3 4 3 2 2 3" xfId="22245" xr:uid="{00000000-0005-0000-0000-000014420000}"/>
    <cellStyle name="40% - Accent4 3 4 3 2 3" xfId="8008" xr:uid="{00000000-0005-0000-0000-000015420000}"/>
    <cellStyle name="40% - Accent4 3 4 3 2 3 2" xfId="16440" xr:uid="{00000000-0005-0000-0000-000016420000}"/>
    <cellStyle name="40% - Accent4 3 4 3 2 3 3" xfId="25014" xr:uid="{00000000-0005-0000-0000-000017420000}"/>
    <cellStyle name="40% - Accent4 3 4 3 2 4" xfId="10901" xr:uid="{00000000-0005-0000-0000-000018420000}"/>
    <cellStyle name="40% - Accent4 3 4 3 2 5" xfId="19475" xr:uid="{00000000-0005-0000-0000-000019420000}"/>
    <cellStyle name="40% - Accent4 3 4 3 3" xfId="3855" xr:uid="{00000000-0005-0000-0000-00001A420000}"/>
    <cellStyle name="40% - Accent4 3 4 3 3 2" xfId="12287" xr:uid="{00000000-0005-0000-0000-00001B420000}"/>
    <cellStyle name="40% - Accent4 3 4 3 3 3" xfId="20861" xr:uid="{00000000-0005-0000-0000-00001C420000}"/>
    <cellStyle name="40% - Accent4 3 4 3 4" xfId="6624" xr:uid="{00000000-0005-0000-0000-00001D420000}"/>
    <cellStyle name="40% - Accent4 3 4 3 4 2" xfId="15056" xr:uid="{00000000-0005-0000-0000-00001E420000}"/>
    <cellStyle name="40% - Accent4 3 4 3 4 3" xfId="23630" xr:uid="{00000000-0005-0000-0000-00001F420000}"/>
    <cellStyle name="40% - Accent4 3 4 3 5" xfId="9517" xr:uid="{00000000-0005-0000-0000-000020420000}"/>
    <cellStyle name="40% - Accent4 3 4 3 6" xfId="18091" xr:uid="{00000000-0005-0000-0000-000021420000}"/>
    <cellStyle name="40% - Accent4 3 4 4" xfId="742" xr:uid="{00000000-0005-0000-0000-000022420000}"/>
    <cellStyle name="40% - Accent4 3 4 4 2" xfId="2127" xr:uid="{00000000-0005-0000-0000-000023420000}"/>
    <cellStyle name="40% - Accent4 3 4 4 2 2" xfId="4899" xr:uid="{00000000-0005-0000-0000-000024420000}"/>
    <cellStyle name="40% - Accent4 3 4 4 2 2 2" xfId="13331" xr:uid="{00000000-0005-0000-0000-000025420000}"/>
    <cellStyle name="40% - Accent4 3 4 4 2 2 3" xfId="21905" xr:uid="{00000000-0005-0000-0000-000026420000}"/>
    <cellStyle name="40% - Accent4 3 4 4 2 3" xfId="7668" xr:uid="{00000000-0005-0000-0000-000027420000}"/>
    <cellStyle name="40% - Accent4 3 4 4 2 3 2" xfId="16100" xr:uid="{00000000-0005-0000-0000-000028420000}"/>
    <cellStyle name="40% - Accent4 3 4 4 2 3 3" xfId="24674" xr:uid="{00000000-0005-0000-0000-000029420000}"/>
    <cellStyle name="40% - Accent4 3 4 4 2 4" xfId="10561" xr:uid="{00000000-0005-0000-0000-00002A420000}"/>
    <cellStyle name="40% - Accent4 3 4 4 2 5" xfId="19135" xr:uid="{00000000-0005-0000-0000-00002B420000}"/>
    <cellStyle name="40% - Accent4 3 4 4 3" xfId="3515" xr:uid="{00000000-0005-0000-0000-00002C420000}"/>
    <cellStyle name="40% - Accent4 3 4 4 3 2" xfId="11947" xr:uid="{00000000-0005-0000-0000-00002D420000}"/>
    <cellStyle name="40% - Accent4 3 4 4 3 3" xfId="20521" xr:uid="{00000000-0005-0000-0000-00002E420000}"/>
    <cellStyle name="40% - Accent4 3 4 4 4" xfId="6284" xr:uid="{00000000-0005-0000-0000-00002F420000}"/>
    <cellStyle name="40% - Accent4 3 4 4 4 2" xfId="14716" xr:uid="{00000000-0005-0000-0000-000030420000}"/>
    <cellStyle name="40% - Accent4 3 4 4 4 3" xfId="23290" xr:uid="{00000000-0005-0000-0000-000031420000}"/>
    <cellStyle name="40% - Accent4 3 4 4 5" xfId="9177" xr:uid="{00000000-0005-0000-0000-000032420000}"/>
    <cellStyle name="40% - Accent4 3 4 4 6" xfId="17751" xr:uid="{00000000-0005-0000-0000-000033420000}"/>
    <cellStyle name="40% - Accent4 3 4 5" xfId="1663" xr:uid="{00000000-0005-0000-0000-000034420000}"/>
    <cellStyle name="40% - Accent4 3 4 5 2" xfId="4435" xr:uid="{00000000-0005-0000-0000-000035420000}"/>
    <cellStyle name="40% - Accent4 3 4 5 2 2" xfId="12867" xr:uid="{00000000-0005-0000-0000-000036420000}"/>
    <cellStyle name="40% - Accent4 3 4 5 2 3" xfId="21441" xr:uid="{00000000-0005-0000-0000-000037420000}"/>
    <cellStyle name="40% - Accent4 3 4 5 3" xfId="7204" xr:uid="{00000000-0005-0000-0000-000038420000}"/>
    <cellStyle name="40% - Accent4 3 4 5 3 2" xfId="15636" xr:uid="{00000000-0005-0000-0000-000039420000}"/>
    <cellStyle name="40% - Accent4 3 4 5 3 3" xfId="24210" xr:uid="{00000000-0005-0000-0000-00003A420000}"/>
    <cellStyle name="40% - Accent4 3 4 5 4" xfId="10097" xr:uid="{00000000-0005-0000-0000-00003B420000}"/>
    <cellStyle name="40% - Accent4 3 4 5 5" xfId="18671" xr:uid="{00000000-0005-0000-0000-00003C420000}"/>
    <cellStyle name="40% - Accent4 3 4 6" xfId="3051" xr:uid="{00000000-0005-0000-0000-00003D420000}"/>
    <cellStyle name="40% - Accent4 3 4 6 2" xfId="11483" xr:uid="{00000000-0005-0000-0000-00003E420000}"/>
    <cellStyle name="40% - Accent4 3 4 6 3" xfId="20057" xr:uid="{00000000-0005-0000-0000-00003F420000}"/>
    <cellStyle name="40% - Accent4 3 4 7" xfId="5820" xr:uid="{00000000-0005-0000-0000-000040420000}"/>
    <cellStyle name="40% - Accent4 3 4 7 2" xfId="14252" xr:uid="{00000000-0005-0000-0000-000041420000}"/>
    <cellStyle name="40% - Accent4 3 4 7 3" xfId="22826" xr:uid="{00000000-0005-0000-0000-000042420000}"/>
    <cellStyle name="40% - Accent4 3 4 8" xfId="8713" xr:uid="{00000000-0005-0000-0000-000043420000}"/>
    <cellStyle name="40% - Accent4 3 4 9" xfId="17287" xr:uid="{00000000-0005-0000-0000-000044420000}"/>
    <cellStyle name="40% - Accent4 3 5" xfId="391" xr:uid="{00000000-0005-0000-0000-000045420000}"/>
    <cellStyle name="40% - Accent4 3 5 2" xfId="1183" xr:uid="{00000000-0005-0000-0000-000046420000}"/>
    <cellStyle name="40% - Accent4 3 5 2 2" xfId="2568" xr:uid="{00000000-0005-0000-0000-000047420000}"/>
    <cellStyle name="40% - Accent4 3 5 2 2 2" xfId="5340" xr:uid="{00000000-0005-0000-0000-000048420000}"/>
    <cellStyle name="40% - Accent4 3 5 2 2 2 2" xfId="13772" xr:uid="{00000000-0005-0000-0000-000049420000}"/>
    <cellStyle name="40% - Accent4 3 5 2 2 2 3" xfId="22346" xr:uid="{00000000-0005-0000-0000-00004A420000}"/>
    <cellStyle name="40% - Accent4 3 5 2 2 3" xfId="8109" xr:uid="{00000000-0005-0000-0000-00004B420000}"/>
    <cellStyle name="40% - Accent4 3 5 2 2 3 2" xfId="16541" xr:uid="{00000000-0005-0000-0000-00004C420000}"/>
    <cellStyle name="40% - Accent4 3 5 2 2 3 3" xfId="25115" xr:uid="{00000000-0005-0000-0000-00004D420000}"/>
    <cellStyle name="40% - Accent4 3 5 2 2 4" xfId="11002" xr:uid="{00000000-0005-0000-0000-00004E420000}"/>
    <cellStyle name="40% - Accent4 3 5 2 2 5" xfId="19576" xr:uid="{00000000-0005-0000-0000-00004F420000}"/>
    <cellStyle name="40% - Accent4 3 5 2 3" xfId="3956" xr:uid="{00000000-0005-0000-0000-000050420000}"/>
    <cellStyle name="40% - Accent4 3 5 2 3 2" xfId="12388" xr:uid="{00000000-0005-0000-0000-000051420000}"/>
    <cellStyle name="40% - Accent4 3 5 2 3 3" xfId="20962" xr:uid="{00000000-0005-0000-0000-000052420000}"/>
    <cellStyle name="40% - Accent4 3 5 2 4" xfId="6725" xr:uid="{00000000-0005-0000-0000-000053420000}"/>
    <cellStyle name="40% - Accent4 3 5 2 4 2" xfId="15157" xr:uid="{00000000-0005-0000-0000-000054420000}"/>
    <cellStyle name="40% - Accent4 3 5 2 4 3" xfId="23731" xr:uid="{00000000-0005-0000-0000-000055420000}"/>
    <cellStyle name="40% - Accent4 3 5 2 5" xfId="9618" xr:uid="{00000000-0005-0000-0000-000056420000}"/>
    <cellStyle name="40% - Accent4 3 5 2 6" xfId="18192" xr:uid="{00000000-0005-0000-0000-000057420000}"/>
    <cellStyle name="40% - Accent4 3 5 3" xfId="1776" xr:uid="{00000000-0005-0000-0000-000058420000}"/>
    <cellStyle name="40% - Accent4 3 5 3 2" xfId="4548" xr:uid="{00000000-0005-0000-0000-000059420000}"/>
    <cellStyle name="40% - Accent4 3 5 3 2 2" xfId="12980" xr:uid="{00000000-0005-0000-0000-00005A420000}"/>
    <cellStyle name="40% - Accent4 3 5 3 2 3" xfId="21554" xr:uid="{00000000-0005-0000-0000-00005B420000}"/>
    <cellStyle name="40% - Accent4 3 5 3 3" xfId="7317" xr:uid="{00000000-0005-0000-0000-00005C420000}"/>
    <cellStyle name="40% - Accent4 3 5 3 3 2" xfId="15749" xr:uid="{00000000-0005-0000-0000-00005D420000}"/>
    <cellStyle name="40% - Accent4 3 5 3 3 3" xfId="24323" xr:uid="{00000000-0005-0000-0000-00005E420000}"/>
    <cellStyle name="40% - Accent4 3 5 3 4" xfId="10210" xr:uid="{00000000-0005-0000-0000-00005F420000}"/>
    <cellStyle name="40% - Accent4 3 5 3 5" xfId="18784" xr:uid="{00000000-0005-0000-0000-000060420000}"/>
    <cellStyle name="40% - Accent4 3 5 4" xfId="3164" xr:uid="{00000000-0005-0000-0000-000061420000}"/>
    <cellStyle name="40% - Accent4 3 5 4 2" xfId="11596" xr:uid="{00000000-0005-0000-0000-000062420000}"/>
    <cellStyle name="40% - Accent4 3 5 4 3" xfId="20170" xr:uid="{00000000-0005-0000-0000-000063420000}"/>
    <cellStyle name="40% - Accent4 3 5 5" xfId="5933" xr:uid="{00000000-0005-0000-0000-000064420000}"/>
    <cellStyle name="40% - Accent4 3 5 5 2" xfId="14365" xr:uid="{00000000-0005-0000-0000-000065420000}"/>
    <cellStyle name="40% - Accent4 3 5 5 3" xfId="22939" xr:uid="{00000000-0005-0000-0000-000066420000}"/>
    <cellStyle name="40% - Accent4 3 5 6" xfId="8826" xr:uid="{00000000-0005-0000-0000-000067420000}"/>
    <cellStyle name="40% - Accent4 3 5 7" xfId="17400" xr:uid="{00000000-0005-0000-0000-000068420000}"/>
    <cellStyle name="40% - Accent4 3 6" xfId="447" xr:uid="{00000000-0005-0000-0000-000069420000}"/>
    <cellStyle name="40% - Accent4 3 6 2" xfId="1239" xr:uid="{00000000-0005-0000-0000-00006A420000}"/>
    <cellStyle name="40% - Accent4 3 6 2 2" xfId="2624" xr:uid="{00000000-0005-0000-0000-00006B420000}"/>
    <cellStyle name="40% - Accent4 3 6 2 2 2" xfId="5396" xr:uid="{00000000-0005-0000-0000-00006C420000}"/>
    <cellStyle name="40% - Accent4 3 6 2 2 2 2" xfId="13828" xr:uid="{00000000-0005-0000-0000-00006D420000}"/>
    <cellStyle name="40% - Accent4 3 6 2 2 2 3" xfId="22402" xr:uid="{00000000-0005-0000-0000-00006E420000}"/>
    <cellStyle name="40% - Accent4 3 6 2 2 3" xfId="8165" xr:uid="{00000000-0005-0000-0000-00006F420000}"/>
    <cellStyle name="40% - Accent4 3 6 2 2 3 2" xfId="16597" xr:uid="{00000000-0005-0000-0000-000070420000}"/>
    <cellStyle name="40% - Accent4 3 6 2 2 3 3" xfId="25171" xr:uid="{00000000-0005-0000-0000-000071420000}"/>
    <cellStyle name="40% - Accent4 3 6 2 2 4" xfId="11058" xr:uid="{00000000-0005-0000-0000-000072420000}"/>
    <cellStyle name="40% - Accent4 3 6 2 2 5" xfId="19632" xr:uid="{00000000-0005-0000-0000-000073420000}"/>
    <cellStyle name="40% - Accent4 3 6 2 3" xfId="4012" xr:uid="{00000000-0005-0000-0000-000074420000}"/>
    <cellStyle name="40% - Accent4 3 6 2 3 2" xfId="12444" xr:uid="{00000000-0005-0000-0000-000075420000}"/>
    <cellStyle name="40% - Accent4 3 6 2 3 3" xfId="21018" xr:uid="{00000000-0005-0000-0000-000076420000}"/>
    <cellStyle name="40% - Accent4 3 6 2 4" xfId="6781" xr:uid="{00000000-0005-0000-0000-000077420000}"/>
    <cellStyle name="40% - Accent4 3 6 2 4 2" xfId="15213" xr:uid="{00000000-0005-0000-0000-000078420000}"/>
    <cellStyle name="40% - Accent4 3 6 2 4 3" xfId="23787" xr:uid="{00000000-0005-0000-0000-000079420000}"/>
    <cellStyle name="40% - Accent4 3 6 2 5" xfId="9674" xr:uid="{00000000-0005-0000-0000-00007A420000}"/>
    <cellStyle name="40% - Accent4 3 6 2 6" xfId="18248" xr:uid="{00000000-0005-0000-0000-00007B420000}"/>
    <cellStyle name="40% - Accent4 3 6 3" xfId="1832" xr:uid="{00000000-0005-0000-0000-00007C420000}"/>
    <cellStyle name="40% - Accent4 3 6 3 2" xfId="4604" xr:uid="{00000000-0005-0000-0000-00007D420000}"/>
    <cellStyle name="40% - Accent4 3 6 3 2 2" xfId="13036" xr:uid="{00000000-0005-0000-0000-00007E420000}"/>
    <cellStyle name="40% - Accent4 3 6 3 2 3" xfId="21610" xr:uid="{00000000-0005-0000-0000-00007F420000}"/>
    <cellStyle name="40% - Accent4 3 6 3 3" xfId="7373" xr:uid="{00000000-0005-0000-0000-000080420000}"/>
    <cellStyle name="40% - Accent4 3 6 3 3 2" xfId="15805" xr:uid="{00000000-0005-0000-0000-000081420000}"/>
    <cellStyle name="40% - Accent4 3 6 3 3 3" xfId="24379" xr:uid="{00000000-0005-0000-0000-000082420000}"/>
    <cellStyle name="40% - Accent4 3 6 3 4" xfId="10266" xr:uid="{00000000-0005-0000-0000-000083420000}"/>
    <cellStyle name="40% - Accent4 3 6 3 5" xfId="18840" xr:uid="{00000000-0005-0000-0000-000084420000}"/>
    <cellStyle name="40% - Accent4 3 6 4" xfId="3220" xr:uid="{00000000-0005-0000-0000-000085420000}"/>
    <cellStyle name="40% - Accent4 3 6 4 2" xfId="11652" xr:uid="{00000000-0005-0000-0000-000086420000}"/>
    <cellStyle name="40% - Accent4 3 6 4 3" xfId="20226" xr:uid="{00000000-0005-0000-0000-000087420000}"/>
    <cellStyle name="40% - Accent4 3 6 5" xfId="5989" xr:uid="{00000000-0005-0000-0000-000088420000}"/>
    <cellStyle name="40% - Accent4 3 6 5 2" xfId="14421" xr:uid="{00000000-0005-0000-0000-000089420000}"/>
    <cellStyle name="40% - Accent4 3 6 5 3" xfId="22995" xr:uid="{00000000-0005-0000-0000-00008A420000}"/>
    <cellStyle name="40% - Accent4 3 6 6" xfId="8882" xr:uid="{00000000-0005-0000-0000-00008B420000}"/>
    <cellStyle name="40% - Accent4 3 6 7" xfId="17456" xr:uid="{00000000-0005-0000-0000-00008C420000}"/>
    <cellStyle name="40% - Accent4 3 7" xfId="913" xr:uid="{00000000-0005-0000-0000-00008D420000}"/>
    <cellStyle name="40% - Accent4 3 7 2" xfId="2298" xr:uid="{00000000-0005-0000-0000-00008E420000}"/>
    <cellStyle name="40% - Accent4 3 7 2 2" xfId="5070" xr:uid="{00000000-0005-0000-0000-00008F420000}"/>
    <cellStyle name="40% - Accent4 3 7 2 2 2" xfId="13502" xr:uid="{00000000-0005-0000-0000-000090420000}"/>
    <cellStyle name="40% - Accent4 3 7 2 2 3" xfId="22076" xr:uid="{00000000-0005-0000-0000-000091420000}"/>
    <cellStyle name="40% - Accent4 3 7 2 3" xfId="7839" xr:uid="{00000000-0005-0000-0000-000092420000}"/>
    <cellStyle name="40% - Accent4 3 7 2 3 2" xfId="16271" xr:uid="{00000000-0005-0000-0000-000093420000}"/>
    <cellStyle name="40% - Accent4 3 7 2 3 3" xfId="24845" xr:uid="{00000000-0005-0000-0000-000094420000}"/>
    <cellStyle name="40% - Accent4 3 7 2 4" xfId="10732" xr:uid="{00000000-0005-0000-0000-000095420000}"/>
    <cellStyle name="40% - Accent4 3 7 2 5" xfId="19306" xr:uid="{00000000-0005-0000-0000-000096420000}"/>
    <cellStyle name="40% - Accent4 3 7 3" xfId="3686" xr:uid="{00000000-0005-0000-0000-000097420000}"/>
    <cellStyle name="40% - Accent4 3 7 3 2" xfId="12118" xr:uid="{00000000-0005-0000-0000-000098420000}"/>
    <cellStyle name="40% - Accent4 3 7 3 3" xfId="20692" xr:uid="{00000000-0005-0000-0000-000099420000}"/>
    <cellStyle name="40% - Accent4 3 7 4" xfId="6455" xr:uid="{00000000-0005-0000-0000-00009A420000}"/>
    <cellStyle name="40% - Accent4 3 7 4 2" xfId="14887" xr:uid="{00000000-0005-0000-0000-00009B420000}"/>
    <cellStyle name="40% - Accent4 3 7 4 3" xfId="23461" xr:uid="{00000000-0005-0000-0000-00009C420000}"/>
    <cellStyle name="40% - Accent4 3 7 5" xfId="9348" xr:uid="{00000000-0005-0000-0000-00009D420000}"/>
    <cellStyle name="40% - Accent4 3 7 6" xfId="17922" xr:uid="{00000000-0005-0000-0000-00009E420000}"/>
    <cellStyle name="40% - Accent4 3 8" xfId="686" xr:uid="{00000000-0005-0000-0000-00009F420000}"/>
    <cellStyle name="40% - Accent4 3 8 2" xfId="2071" xr:uid="{00000000-0005-0000-0000-0000A0420000}"/>
    <cellStyle name="40% - Accent4 3 8 2 2" xfId="4843" xr:uid="{00000000-0005-0000-0000-0000A1420000}"/>
    <cellStyle name="40% - Accent4 3 8 2 2 2" xfId="13275" xr:uid="{00000000-0005-0000-0000-0000A2420000}"/>
    <cellStyle name="40% - Accent4 3 8 2 2 3" xfId="21849" xr:uid="{00000000-0005-0000-0000-0000A3420000}"/>
    <cellStyle name="40% - Accent4 3 8 2 3" xfId="7612" xr:uid="{00000000-0005-0000-0000-0000A4420000}"/>
    <cellStyle name="40% - Accent4 3 8 2 3 2" xfId="16044" xr:uid="{00000000-0005-0000-0000-0000A5420000}"/>
    <cellStyle name="40% - Accent4 3 8 2 3 3" xfId="24618" xr:uid="{00000000-0005-0000-0000-0000A6420000}"/>
    <cellStyle name="40% - Accent4 3 8 2 4" xfId="10505" xr:uid="{00000000-0005-0000-0000-0000A7420000}"/>
    <cellStyle name="40% - Accent4 3 8 2 5" xfId="19079" xr:uid="{00000000-0005-0000-0000-0000A8420000}"/>
    <cellStyle name="40% - Accent4 3 8 3" xfId="3459" xr:uid="{00000000-0005-0000-0000-0000A9420000}"/>
    <cellStyle name="40% - Accent4 3 8 3 2" xfId="11891" xr:uid="{00000000-0005-0000-0000-0000AA420000}"/>
    <cellStyle name="40% - Accent4 3 8 3 3" xfId="20465" xr:uid="{00000000-0005-0000-0000-0000AB420000}"/>
    <cellStyle name="40% - Accent4 3 8 4" xfId="6228" xr:uid="{00000000-0005-0000-0000-0000AC420000}"/>
    <cellStyle name="40% - Accent4 3 8 4 2" xfId="14660" xr:uid="{00000000-0005-0000-0000-0000AD420000}"/>
    <cellStyle name="40% - Accent4 3 8 4 3" xfId="23234" xr:uid="{00000000-0005-0000-0000-0000AE420000}"/>
    <cellStyle name="40% - Accent4 3 8 5" xfId="9121" xr:uid="{00000000-0005-0000-0000-0000AF420000}"/>
    <cellStyle name="40% - Accent4 3 8 6" xfId="17695" xr:uid="{00000000-0005-0000-0000-0000B0420000}"/>
    <cellStyle name="40% - Accent4 3 9" xfId="1495" xr:uid="{00000000-0005-0000-0000-0000B1420000}"/>
    <cellStyle name="40% - Accent4 3 9 2" xfId="4267" xr:uid="{00000000-0005-0000-0000-0000B2420000}"/>
    <cellStyle name="40% - Accent4 3 9 2 2" xfId="12699" xr:uid="{00000000-0005-0000-0000-0000B3420000}"/>
    <cellStyle name="40% - Accent4 3 9 2 3" xfId="21273" xr:uid="{00000000-0005-0000-0000-0000B4420000}"/>
    <cellStyle name="40% - Accent4 3 9 3" xfId="7036" xr:uid="{00000000-0005-0000-0000-0000B5420000}"/>
    <cellStyle name="40% - Accent4 3 9 3 2" xfId="15468" xr:uid="{00000000-0005-0000-0000-0000B6420000}"/>
    <cellStyle name="40% - Accent4 3 9 3 3" xfId="24042" xr:uid="{00000000-0005-0000-0000-0000B7420000}"/>
    <cellStyle name="40% - Accent4 3 9 4" xfId="9929" xr:uid="{00000000-0005-0000-0000-0000B8420000}"/>
    <cellStyle name="40% - Accent4 3 9 5" xfId="18503" xr:uid="{00000000-0005-0000-0000-0000B9420000}"/>
    <cellStyle name="40% - Accent4 4" xfId="80" xr:uid="{00000000-0005-0000-0000-0000BA420000}"/>
    <cellStyle name="40% - Accent4 4 10" xfId="2896" xr:uid="{00000000-0005-0000-0000-0000BB420000}"/>
    <cellStyle name="40% - Accent4 4 10 2" xfId="11328" xr:uid="{00000000-0005-0000-0000-0000BC420000}"/>
    <cellStyle name="40% - Accent4 4 10 3" xfId="19902" xr:uid="{00000000-0005-0000-0000-0000BD420000}"/>
    <cellStyle name="40% - Accent4 4 11" xfId="5665" xr:uid="{00000000-0005-0000-0000-0000BE420000}"/>
    <cellStyle name="40% - Accent4 4 11 2" xfId="14097" xr:uid="{00000000-0005-0000-0000-0000BF420000}"/>
    <cellStyle name="40% - Accent4 4 11 3" xfId="22671" xr:uid="{00000000-0005-0000-0000-0000C0420000}"/>
    <cellStyle name="40% - Accent4 4 12" xfId="8463" xr:uid="{00000000-0005-0000-0000-0000C1420000}"/>
    <cellStyle name="40% - Accent4 4 12 2" xfId="16895" xr:uid="{00000000-0005-0000-0000-0000C2420000}"/>
    <cellStyle name="40% - Accent4 4 12 3" xfId="25469" xr:uid="{00000000-0005-0000-0000-0000C3420000}"/>
    <cellStyle name="40% - Accent4 4 13" xfId="8558" xr:uid="{00000000-0005-0000-0000-0000C4420000}"/>
    <cellStyle name="40% - Accent4 4 14" xfId="17132" xr:uid="{00000000-0005-0000-0000-0000C5420000}"/>
    <cellStyle name="40% - Accent4 4 2" xfId="137" xr:uid="{00000000-0005-0000-0000-0000C6420000}"/>
    <cellStyle name="40% - Accent4 4 2 10" xfId="17188" xr:uid="{00000000-0005-0000-0000-0000C7420000}"/>
    <cellStyle name="40% - Accent4 4 2 2" xfId="348" xr:uid="{00000000-0005-0000-0000-0000C8420000}"/>
    <cellStyle name="40% - Accent4 4 2 2 2" xfId="1152" xr:uid="{00000000-0005-0000-0000-0000C9420000}"/>
    <cellStyle name="40% - Accent4 4 2 2 2 2" xfId="2537" xr:uid="{00000000-0005-0000-0000-0000CA420000}"/>
    <cellStyle name="40% - Accent4 4 2 2 2 2 2" xfId="5309" xr:uid="{00000000-0005-0000-0000-0000CB420000}"/>
    <cellStyle name="40% - Accent4 4 2 2 2 2 2 2" xfId="13741" xr:uid="{00000000-0005-0000-0000-0000CC420000}"/>
    <cellStyle name="40% - Accent4 4 2 2 2 2 2 3" xfId="22315" xr:uid="{00000000-0005-0000-0000-0000CD420000}"/>
    <cellStyle name="40% - Accent4 4 2 2 2 2 3" xfId="8078" xr:uid="{00000000-0005-0000-0000-0000CE420000}"/>
    <cellStyle name="40% - Accent4 4 2 2 2 2 3 2" xfId="16510" xr:uid="{00000000-0005-0000-0000-0000CF420000}"/>
    <cellStyle name="40% - Accent4 4 2 2 2 2 3 3" xfId="25084" xr:uid="{00000000-0005-0000-0000-0000D0420000}"/>
    <cellStyle name="40% - Accent4 4 2 2 2 2 4" xfId="10971" xr:uid="{00000000-0005-0000-0000-0000D1420000}"/>
    <cellStyle name="40% - Accent4 4 2 2 2 2 5" xfId="19545" xr:uid="{00000000-0005-0000-0000-0000D2420000}"/>
    <cellStyle name="40% - Accent4 4 2 2 2 3" xfId="3925" xr:uid="{00000000-0005-0000-0000-0000D3420000}"/>
    <cellStyle name="40% - Accent4 4 2 2 2 3 2" xfId="12357" xr:uid="{00000000-0005-0000-0000-0000D4420000}"/>
    <cellStyle name="40% - Accent4 4 2 2 2 3 3" xfId="20931" xr:uid="{00000000-0005-0000-0000-0000D5420000}"/>
    <cellStyle name="40% - Accent4 4 2 2 2 4" xfId="6694" xr:uid="{00000000-0005-0000-0000-0000D6420000}"/>
    <cellStyle name="40% - Accent4 4 2 2 2 4 2" xfId="15126" xr:uid="{00000000-0005-0000-0000-0000D7420000}"/>
    <cellStyle name="40% - Accent4 4 2 2 2 4 3" xfId="23700" xr:uid="{00000000-0005-0000-0000-0000D8420000}"/>
    <cellStyle name="40% - Accent4 4 2 2 2 5" xfId="9587" xr:uid="{00000000-0005-0000-0000-0000D9420000}"/>
    <cellStyle name="40% - Accent4 4 2 2 2 6" xfId="18161" xr:uid="{00000000-0005-0000-0000-0000DA420000}"/>
    <cellStyle name="40% - Accent4 4 2 2 3" xfId="1733" xr:uid="{00000000-0005-0000-0000-0000DB420000}"/>
    <cellStyle name="40% - Accent4 4 2 2 3 2" xfId="4505" xr:uid="{00000000-0005-0000-0000-0000DC420000}"/>
    <cellStyle name="40% - Accent4 4 2 2 3 2 2" xfId="12937" xr:uid="{00000000-0005-0000-0000-0000DD420000}"/>
    <cellStyle name="40% - Accent4 4 2 2 3 2 3" xfId="21511" xr:uid="{00000000-0005-0000-0000-0000DE420000}"/>
    <cellStyle name="40% - Accent4 4 2 2 3 3" xfId="7274" xr:uid="{00000000-0005-0000-0000-0000DF420000}"/>
    <cellStyle name="40% - Accent4 4 2 2 3 3 2" xfId="15706" xr:uid="{00000000-0005-0000-0000-0000E0420000}"/>
    <cellStyle name="40% - Accent4 4 2 2 3 3 3" xfId="24280" xr:uid="{00000000-0005-0000-0000-0000E1420000}"/>
    <cellStyle name="40% - Accent4 4 2 2 3 4" xfId="10167" xr:uid="{00000000-0005-0000-0000-0000E2420000}"/>
    <cellStyle name="40% - Accent4 4 2 2 3 5" xfId="18741" xr:uid="{00000000-0005-0000-0000-0000E3420000}"/>
    <cellStyle name="40% - Accent4 4 2 2 4" xfId="3121" xr:uid="{00000000-0005-0000-0000-0000E4420000}"/>
    <cellStyle name="40% - Accent4 4 2 2 4 2" xfId="11553" xr:uid="{00000000-0005-0000-0000-0000E5420000}"/>
    <cellStyle name="40% - Accent4 4 2 2 4 3" xfId="20127" xr:uid="{00000000-0005-0000-0000-0000E6420000}"/>
    <cellStyle name="40% - Accent4 4 2 2 5" xfId="5890" xr:uid="{00000000-0005-0000-0000-0000E7420000}"/>
    <cellStyle name="40% - Accent4 4 2 2 5 2" xfId="14322" xr:uid="{00000000-0005-0000-0000-0000E8420000}"/>
    <cellStyle name="40% - Accent4 4 2 2 5 3" xfId="22896" xr:uid="{00000000-0005-0000-0000-0000E9420000}"/>
    <cellStyle name="40% - Accent4 4 2 2 6" xfId="8783" xr:uid="{00000000-0005-0000-0000-0000EA420000}"/>
    <cellStyle name="40% - Accent4 4 2 2 7" xfId="17357" xr:uid="{00000000-0005-0000-0000-0000EB420000}"/>
    <cellStyle name="40% - Accent4 4 2 3" xfId="573" xr:uid="{00000000-0005-0000-0000-0000EC420000}"/>
    <cellStyle name="40% - Accent4 4 2 3 2" xfId="1365" xr:uid="{00000000-0005-0000-0000-0000ED420000}"/>
    <cellStyle name="40% - Accent4 4 2 3 2 2" xfId="2750" xr:uid="{00000000-0005-0000-0000-0000EE420000}"/>
    <cellStyle name="40% - Accent4 4 2 3 2 2 2" xfId="5522" xr:uid="{00000000-0005-0000-0000-0000EF420000}"/>
    <cellStyle name="40% - Accent4 4 2 3 2 2 2 2" xfId="13954" xr:uid="{00000000-0005-0000-0000-0000F0420000}"/>
    <cellStyle name="40% - Accent4 4 2 3 2 2 2 3" xfId="22528" xr:uid="{00000000-0005-0000-0000-0000F1420000}"/>
    <cellStyle name="40% - Accent4 4 2 3 2 2 3" xfId="8291" xr:uid="{00000000-0005-0000-0000-0000F2420000}"/>
    <cellStyle name="40% - Accent4 4 2 3 2 2 3 2" xfId="16723" xr:uid="{00000000-0005-0000-0000-0000F3420000}"/>
    <cellStyle name="40% - Accent4 4 2 3 2 2 3 3" xfId="25297" xr:uid="{00000000-0005-0000-0000-0000F4420000}"/>
    <cellStyle name="40% - Accent4 4 2 3 2 2 4" xfId="11184" xr:uid="{00000000-0005-0000-0000-0000F5420000}"/>
    <cellStyle name="40% - Accent4 4 2 3 2 2 5" xfId="19758" xr:uid="{00000000-0005-0000-0000-0000F6420000}"/>
    <cellStyle name="40% - Accent4 4 2 3 2 3" xfId="4138" xr:uid="{00000000-0005-0000-0000-0000F7420000}"/>
    <cellStyle name="40% - Accent4 4 2 3 2 3 2" xfId="12570" xr:uid="{00000000-0005-0000-0000-0000F8420000}"/>
    <cellStyle name="40% - Accent4 4 2 3 2 3 3" xfId="21144" xr:uid="{00000000-0005-0000-0000-0000F9420000}"/>
    <cellStyle name="40% - Accent4 4 2 3 2 4" xfId="6907" xr:uid="{00000000-0005-0000-0000-0000FA420000}"/>
    <cellStyle name="40% - Accent4 4 2 3 2 4 2" xfId="15339" xr:uid="{00000000-0005-0000-0000-0000FB420000}"/>
    <cellStyle name="40% - Accent4 4 2 3 2 4 3" xfId="23913" xr:uid="{00000000-0005-0000-0000-0000FC420000}"/>
    <cellStyle name="40% - Accent4 4 2 3 2 5" xfId="9800" xr:uid="{00000000-0005-0000-0000-0000FD420000}"/>
    <cellStyle name="40% - Accent4 4 2 3 2 6" xfId="18374" xr:uid="{00000000-0005-0000-0000-0000FE420000}"/>
    <cellStyle name="40% - Accent4 4 2 3 3" xfId="1958" xr:uid="{00000000-0005-0000-0000-0000FF420000}"/>
    <cellStyle name="40% - Accent4 4 2 3 3 2" xfId="4730" xr:uid="{00000000-0005-0000-0000-000000430000}"/>
    <cellStyle name="40% - Accent4 4 2 3 3 2 2" xfId="13162" xr:uid="{00000000-0005-0000-0000-000001430000}"/>
    <cellStyle name="40% - Accent4 4 2 3 3 2 3" xfId="21736" xr:uid="{00000000-0005-0000-0000-000002430000}"/>
    <cellStyle name="40% - Accent4 4 2 3 3 3" xfId="7499" xr:uid="{00000000-0005-0000-0000-000003430000}"/>
    <cellStyle name="40% - Accent4 4 2 3 3 3 2" xfId="15931" xr:uid="{00000000-0005-0000-0000-000004430000}"/>
    <cellStyle name="40% - Accent4 4 2 3 3 3 3" xfId="24505" xr:uid="{00000000-0005-0000-0000-000005430000}"/>
    <cellStyle name="40% - Accent4 4 2 3 3 4" xfId="10392" xr:uid="{00000000-0005-0000-0000-000006430000}"/>
    <cellStyle name="40% - Accent4 4 2 3 3 5" xfId="18966" xr:uid="{00000000-0005-0000-0000-000007430000}"/>
    <cellStyle name="40% - Accent4 4 2 3 4" xfId="3346" xr:uid="{00000000-0005-0000-0000-000008430000}"/>
    <cellStyle name="40% - Accent4 4 2 3 4 2" xfId="11778" xr:uid="{00000000-0005-0000-0000-000009430000}"/>
    <cellStyle name="40% - Accent4 4 2 3 4 3" xfId="20352" xr:uid="{00000000-0005-0000-0000-00000A430000}"/>
    <cellStyle name="40% - Accent4 4 2 3 5" xfId="6115" xr:uid="{00000000-0005-0000-0000-00000B430000}"/>
    <cellStyle name="40% - Accent4 4 2 3 5 2" xfId="14547" xr:uid="{00000000-0005-0000-0000-00000C430000}"/>
    <cellStyle name="40% - Accent4 4 2 3 5 3" xfId="23121" xr:uid="{00000000-0005-0000-0000-00000D430000}"/>
    <cellStyle name="40% - Accent4 4 2 3 6" xfId="9008" xr:uid="{00000000-0005-0000-0000-00000E430000}"/>
    <cellStyle name="40% - Accent4 4 2 3 7" xfId="17582" xr:uid="{00000000-0005-0000-0000-00000F430000}"/>
    <cellStyle name="40% - Accent4 4 2 4" xfId="983" xr:uid="{00000000-0005-0000-0000-000010430000}"/>
    <cellStyle name="40% - Accent4 4 2 4 2" xfId="2368" xr:uid="{00000000-0005-0000-0000-000011430000}"/>
    <cellStyle name="40% - Accent4 4 2 4 2 2" xfId="5140" xr:uid="{00000000-0005-0000-0000-000012430000}"/>
    <cellStyle name="40% - Accent4 4 2 4 2 2 2" xfId="13572" xr:uid="{00000000-0005-0000-0000-000013430000}"/>
    <cellStyle name="40% - Accent4 4 2 4 2 2 3" xfId="22146" xr:uid="{00000000-0005-0000-0000-000014430000}"/>
    <cellStyle name="40% - Accent4 4 2 4 2 3" xfId="7909" xr:uid="{00000000-0005-0000-0000-000015430000}"/>
    <cellStyle name="40% - Accent4 4 2 4 2 3 2" xfId="16341" xr:uid="{00000000-0005-0000-0000-000016430000}"/>
    <cellStyle name="40% - Accent4 4 2 4 2 3 3" xfId="24915" xr:uid="{00000000-0005-0000-0000-000017430000}"/>
    <cellStyle name="40% - Accent4 4 2 4 2 4" xfId="10802" xr:uid="{00000000-0005-0000-0000-000018430000}"/>
    <cellStyle name="40% - Accent4 4 2 4 2 5" xfId="19376" xr:uid="{00000000-0005-0000-0000-000019430000}"/>
    <cellStyle name="40% - Accent4 4 2 4 3" xfId="3756" xr:uid="{00000000-0005-0000-0000-00001A430000}"/>
    <cellStyle name="40% - Accent4 4 2 4 3 2" xfId="12188" xr:uid="{00000000-0005-0000-0000-00001B430000}"/>
    <cellStyle name="40% - Accent4 4 2 4 3 3" xfId="20762" xr:uid="{00000000-0005-0000-0000-00001C430000}"/>
    <cellStyle name="40% - Accent4 4 2 4 4" xfId="6525" xr:uid="{00000000-0005-0000-0000-00001D430000}"/>
    <cellStyle name="40% - Accent4 4 2 4 4 2" xfId="14957" xr:uid="{00000000-0005-0000-0000-00001E430000}"/>
    <cellStyle name="40% - Accent4 4 2 4 4 3" xfId="23531" xr:uid="{00000000-0005-0000-0000-00001F430000}"/>
    <cellStyle name="40% - Accent4 4 2 4 5" xfId="9418" xr:uid="{00000000-0005-0000-0000-000020430000}"/>
    <cellStyle name="40% - Accent4 4 2 4 6" xfId="17992" xr:uid="{00000000-0005-0000-0000-000021430000}"/>
    <cellStyle name="40% - Accent4 4 2 5" xfId="812" xr:uid="{00000000-0005-0000-0000-000022430000}"/>
    <cellStyle name="40% - Accent4 4 2 5 2" xfId="2197" xr:uid="{00000000-0005-0000-0000-000023430000}"/>
    <cellStyle name="40% - Accent4 4 2 5 2 2" xfId="4969" xr:uid="{00000000-0005-0000-0000-000024430000}"/>
    <cellStyle name="40% - Accent4 4 2 5 2 2 2" xfId="13401" xr:uid="{00000000-0005-0000-0000-000025430000}"/>
    <cellStyle name="40% - Accent4 4 2 5 2 2 3" xfId="21975" xr:uid="{00000000-0005-0000-0000-000026430000}"/>
    <cellStyle name="40% - Accent4 4 2 5 2 3" xfId="7738" xr:uid="{00000000-0005-0000-0000-000027430000}"/>
    <cellStyle name="40% - Accent4 4 2 5 2 3 2" xfId="16170" xr:uid="{00000000-0005-0000-0000-000028430000}"/>
    <cellStyle name="40% - Accent4 4 2 5 2 3 3" xfId="24744" xr:uid="{00000000-0005-0000-0000-000029430000}"/>
    <cellStyle name="40% - Accent4 4 2 5 2 4" xfId="10631" xr:uid="{00000000-0005-0000-0000-00002A430000}"/>
    <cellStyle name="40% - Accent4 4 2 5 2 5" xfId="19205" xr:uid="{00000000-0005-0000-0000-00002B430000}"/>
    <cellStyle name="40% - Accent4 4 2 5 3" xfId="3585" xr:uid="{00000000-0005-0000-0000-00002C430000}"/>
    <cellStyle name="40% - Accent4 4 2 5 3 2" xfId="12017" xr:uid="{00000000-0005-0000-0000-00002D430000}"/>
    <cellStyle name="40% - Accent4 4 2 5 3 3" xfId="20591" xr:uid="{00000000-0005-0000-0000-00002E430000}"/>
    <cellStyle name="40% - Accent4 4 2 5 4" xfId="6354" xr:uid="{00000000-0005-0000-0000-00002F430000}"/>
    <cellStyle name="40% - Accent4 4 2 5 4 2" xfId="14786" xr:uid="{00000000-0005-0000-0000-000030430000}"/>
    <cellStyle name="40% - Accent4 4 2 5 4 3" xfId="23360" xr:uid="{00000000-0005-0000-0000-000031430000}"/>
    <cellStyle name="40% - Accent4 4 2 5 5" xfId="9247" xr:uid="{00000000-0005-0000-0000-000032430000}"/>
    <cellStyle name="40% - Accent4 4 2 5 6" xfId="17821" xr:uid="{00000000-0005-0000-0000-000033430000}"/>
    <cellStyle name="40% - Accent4 4 2 6" xfId="1564" xr:uid="{00000000-0005-0000-0000-000034430000}"/>
    <cellStyle name="40% - Accent4 4 2 6 2" xfId="4336" xr:uid="{00000000-0005-0000-0000-000035430000}"/>
    <cellStyle name="40% - Accent4 4 2 6 2 2" xfId="12768" xr:uid="{00000000-0005-0000-0000-000036430000}"/>
    <cellStyle name="40% - Accent4 4 2 6 2 3" xfId="21342" xr:uid="{00000000-0005-0000-0000-000037430000}"/>
    <cellStyle name="40% - Accent4 4 2 6 3" xfId="7105" xr:uid="{00000000-0005-0000-0000-000038430000}"/>
    <cellStyle name="40% - Accent4 4 2 6 3 2" xfId="15537" xr:uid="{00000000-0005-0000-0000-000039430000}"/>
    <cellStyle name="40% - Accent4 4 2 6 3 3" xfId="24111" xr:uid="{00000000-0005-0000-0000-00003A430000}"/>
    <cellStyle name="40% - Accent4 4 2 6 4" xfId="9998" xr:uid="{00000000-0005-0000-0000-00003B430000}"/>
    <cellStyle name="40% - Accent4 4 2 6 5" xfId="18572" xr:uid="{00000000-0005-0000-0000-00003C430000}"/>
    <cellStyle name="40% - Accent4 4 2 7" xfId="2952" xr:uid="{00000000-0005-0000-0000-00003D430000}"/>
    <cellStyle name="40% - Accent4 4 2 7 2" xfId="11384" xr:uid="{00000000-0005-0000-0000-00003E430000}"/>
    <cellStyle name="40% - Accent4 4 2 7 3" xfId="19958" xr:uid="{00000000-0005-0000-0000-00003F430000}"/>
    <cellStyle name="40% - Accent4 4 2 8" xfId="5721" xr:uid="{00000000-0005-0000-0000-000040430000}"/>
    <cellStyle name="40% - Accent4 4 2 8 2" xfId="14153" xr:uid="{00000000-0005-0000-0000-000041430000}"/>
    <cellStyle name="40% - Accent4 4 2 8 3" xfId="22727" xr:uid="{00000000-0005-0000-0000-000042430000}"/>
    <cellStyle name="40% - Accent4 4 2 9" xfId="8614" xr:uid="{00000000-0005-0000-0000-000043430000}"/>
    <cellStyle name="40% - Accent4 4 3" xfId="236" xr:uid="{00000000-0005-0000-0000-000044430000}"/>
    <cellStyle name="40% - Accent4 4 3 2" xfId="630" xr:uid="{00000000-0005-0000-0000-000045430000}"/>
    <cellStyle name="40% - Accent4 4 3 2 2" xfId="1422" xr:uid="{00000000-0005-0000-0000-000046430000}"/>
    <cellStyle name="40% - Accent4 4 3 2 2 2" xfId="2807" xr:uid="{00000000-0005-0000-0000-000047430000}"/>
    <cellStyle name="40% - Accent4 4 3 2 2 2 2" xfId="5579" xr:uid="{00000000-0005-0000-0000-000048430000}"/>
    <cellStyle name="40% - Accent4 4 3 2 2 2 2 2" xfId="14011" xr:uid="{00000000-0005-0000-0000-000049430000}"/>
    <cellStyle name="40% - Accent4 4 3 2 2 2 2 3" xfId="22585" xr:uid="{00000000-0005-0000-0000-00004A430000}"/>
    <cellStyle name="40% - Accent4 4 3 2 2 2 3" xfId="8348" xr:uid="{00000000-0005-0000-0000-00004B430000}"/>
    <cellStyle name="40% - Accent4 4 3 2 2 2 3 2" xfId="16780" xr:uid="{00000000-0005-0000-0000-00004C430000}"/>
    <cellStyle name="40% - Accent4 4 3 2 2 2 3 3" xfId="25354" xr:uid="{00000000-0005-0000-0000-00004D430000}"/>
    <cellStyle name="40% - Accent4 4 3 2 2 2 4" xfId="11241" xr:uid="{00000000-0005-0000-0000-00004E430000}"/>
    <cellStyle name="40% - Accent4 4 3 2 2 2 5" xfId="19815" xr:uid="{00000000-0005-0000-0000-00004F430000}"/>
    <cellStyle name="40% - Accent4 4 3 2 2 3" xfId="4195" xr:uid="{00000000-0005-0000-0000-000050430000}"/>
    <cellStyle name="40% - Accent4 4 3 2 2 3 2" xfId="12627" xr:uid="{00000000-0005-0000-0000-000051430000}"/>
    <cellStyle name="40% - Accent4 4 3 2 2 3 3" xfId="21201" xr:uid="{00000000-0005-0000-0000-000052430000}"/>
    <cellStyle name="40% - Accent4 4 3 2 2 4" xfId="6964" xr:uid="{00000000-0005-0000-0000-000053430000}"/>
    <cellStyle name="40% - Accent4 4 3 2 2 4 2" xfId="15396" xr:uid="{00000000-0005-0000-0000-000054430000}"/>
    <cellStyle name="40% - Accent4 4 3 2 2 4 3" xfId="23970" xr:uid="{00000000-0005-0000-0000-000055430000}"/>
    <cellStyle name="40% - Accent4 4 3 2 2 5" xfId="9857" xr:uid="{00000000-0005-0000-0000-000056430000}"/>
    <cellStyle name="40% - Accent4 4 3 2 2 6" xfId="18431" xr:uid="{00000000-0005-0000-0000-000057430000}"/>
    <cellStyle name="40% - Accent4 4 3 2 3" xfId="2015" xr:uid="{00000000-0005-0000-0000-000058430000}"/>
    <cellStyle name="40% - Accent4 4 3 2 3 2" xfId="4787" xr:uid="{00000000-0005-0000-0000-000059430000}"/>
    <cellStyle name="40% - Accent4 4 3 2 3 2 2" xfId="13219" xr:uid="{00000000-0005-0000-0000-00005A430000}"/>
    <cellStyle name="40% - Accent4 4 3 2 3 2 3" xfId="21793" xr:uid="{00000000-0005-0000-0000-00005B430000}"/>
    <cellStyle name="40% - Accent4 4 3 2 3 3" xfId="7556" xr:uid="{00000000-0005-0000-0000-00005C430000}"/>
    <cellStyle name="40% - Accent4 4 3 2 3 3 2" xfId="15988" xr:uid="{00000000-0005-0000-0000-00005D430000}"/>
    <cellStyle name="40% - Accent4 4 3 2 3 3 3" xfId="24562" xr:uid="{00000000-0005-0000-0000-00005E430000}"/>
    <cellStyle name="40% - Accent4 4 3 2 3 4" xfId="10449" xr:uid="{00000000-0005-0000-0000-00005F430000}"/>
    <cellStyle name="40% - Accent4 4 3 2 3 5" xfId="19023" xr:uid="{00000000-0005-0000-0000-000060430000}"/>
    <cellStyle name="40% - Accent4 4 3 2 4" xfId="3403" xr:uid="{00000000-0005-0000-0000-000061430000}"/>
    <cellStyle name="40% - Accent4 4 3 2 4 2" xfId="11835" xr:uid="{00000000-0005-0000-0000-000062430000}"/>
    <cellStyle name="40% - Accent4 4 3 2 4 3" xfId="20409" xr:uid="{00000000-0005-0000-0000-000063430000}"/>
    <cellStyle name="40% - Accent4 4 3 2 5" xfId="6172" xr:uid="{00000000-0005-0000-0000-000064430000}"/>
    <cellStyle name="40% - Accent4 4 3 2 5 2" xfId="14604" xr:uid="{00000000-0005-0000-0000-000065430000}"/>
    <cellStyle name="40% - Accent4 4 3 2 5 3" xfId="23178" xr:uid="{00000000-0005-0000-0000-000066430000}"/>
    <cellStyle name="40% - Accent4 4 3 2 6" xfId="9065" xr:uid="{00000000-0005-0000-0000-000067430000}"/>
    <cellStyle name="40% - Accent4 4 3 2 7" xfId="17639" xr:uid="{00000000-0005-0000-0000-000068430000}"/>
    <cellStyle name="40% - Accent4 4 3 3" xfId="1040" xr:uid="{00000000-0005-0000-0000-000069430000}"/>
    <cellStyle name="40% - Accent4 4 3 3 2" xfId="2425" xr:uid="{00000000-0005-0000-0000-00006A430000}"/>
    <cellStyle name="40% - Accent4 4 3 3 2 2" xfId="5197" xr:uid="{00000000-0005-0000-0000-00006B430000}"/>
    <cellStyle name="40% - Accent4 4 3 3 2 2 2" xfId="13629" xr:uid="{00000000-0005-0000-0000-00006C430000}"/>
    <cellStyle name="40% - Accent4 4 3 3 2 2 3" xfId="22203" xr:uid="{00000000-0005-0000-0000-00006D430000}"/>
    <cellStyle name="40% - Accent4 4 3 3 2 3" xfId="7966" xr:uid="{00000000-0005-0000-0000-00006E430000}"/>
    <cellStyle name="40% - Accent4 4 3 3 2 3 2" xfId="16398" xr:uid="{00000000-0005-0000-0000-00006F430000}"/>
    <cellStyle name="40% - Accent4 4 3 3 2 3 3" xfId="24972" xr:uid="{00000000-0005-0000-0000-000070430000}"/>
    <cellStyle name="40% - Accent4 4 3 3 2 4" xfId="10859" xr:uid="{00000000-0005-0000-0000-000071430000}"/>
    <cellStyle name="40% - Accent4 4 3 3 2 5" xfId="19433" xr:uid="{00000000-0005-0000-0000-000072430000}"/>
    <cellStyle name="40% - Accent4 4 3 3 3" xfId="3813" xr:uid="{00000000-0005-0000-0000-000073430000}"/>
    <cellStyle name="40% - Accent4 4 3 3 3 2" xfId="12245" xr:uid="{00000000-0005-0000-0000-000074430000}"/>
    <cellStyle name="40% - Accent4 4 3 3 3 3" xfId="20819" xr:uid="{00000000-0005-0000-0000-000075430000}"/>
    <cellStyle name="40% - Accent4 4 3 3 4" xfId="6582" xr:uid="{00000000-0005-0000-0000-000076430000}"/>
    <cellStyle name="40% - Accent4 4 3 3 4 2" xfId="15014" xr:uid="{00000000-0005-0000-0000-000077430000}"/>
    <cellStyle name="40% - Accent4 4 3 3 4 3" xfId="23588" xr:uid="{00000000-0005-0000-0000-000078430000}"/>
    <cellStyle name="40% - Accent4 4 3 3 5" xfId="9475" xr:uid="{00000000-0005-0000-0000-000079430000}"/>
    <cellStyle name="40% - Accent4 4 3 3 6" xfId="18049" xr:uid="{00000000-0005-0000-0000-00007A430000}"/>
    <cellStyle name="40% - Accent4 4 3 4" xfId="869" xr:uid="{00000000-0005-0000-0000-00007B430000}"/>
    <cellStyle name="40% - Accent4 4 3 4 2" xfId="2254" xr:uid="{00000000-0005-0000-0000-00007C430000}"/>
    <cellStyle name="40% - Accent4 4 3 4 2 2" xfId="5026" xr:uid="{00000000-0005-0000-0000-00007D430000}"/>
    <cellStyle name="40% - Accent4 4 3 4 2 2 2" xfId="13458" xr:uid="{00000000-0005-0000-0000-00007E430000}"/>
    <cellStyle name="40% - Accent4 4 3 4 2 2 3" xfId="22032" xr:uid="{00000000-0005-0000-0000-00007F430000}"/>
    <cellStyle name="40% - Accent4 4 3 4 2 3" xfId="7795" xr:uid="{00000000-0005-0000-0000-000080430000}"/>
    <cellStyle name="40% - Accent4 4 3 4 2 3 2" xfId="16227" xr:uid="{00000000-0005-0000-0000-000081430000}"/>
    <cellStyle name="40% - Accent4 4 3 4 2 3 3" xfId="24801" xr:uid="{00000000-0005-0000-0000-000082430000}"/>
    <cellStyle name="40% - Accent4 4 3 4 2 4" xfId="10688" xr:uid="{00000000-0005-0000-0000-000083430000}"/>
    <cellStyle name="40% - Accent4 4 3 4 2 5" xfId="19262" xr:uid="{00000000-0005-0000-0000-000084430000}"/>
    <cellStyle name="40% - Accent4 4 3 4 3" xfId="3642" xr:uid="{00000000-0005-0000-0000-000085430000}"/>
    <cellStyle name="40% - Accent4 4 3 4 3 2" xfId="12074" xr:uid="{00000000-0005-0000-0000-000086430000}"/>
    <cellStyle name="40% - Accent4 4 3 4 3 3" xfId="20648" xr:uid="{00000000-0005-0000-0000-000087430000}"/>
    <cellStyle name="40% - Accent4 4 3 4 4" xfId="6411" xr:uid="{00000000-0005-0000-0000-000088430000}"/>
    <cellStyle name="40% - Accent4 4 3 4 4 2" xfId="14843" xr:uid="{00000000-0005-0000-0000-000089430000}"/>
    <cellStyle name="40% - Accent4 4 3 4 4 3" xfId="23417" xr:uid="{00000000-0005-0000-0000-00008A430000}"/>
    <cellStyle name="40% - Accent4 4 3 4 5" xfId="9304" xr:uid="{00000000-0005-0000-0000-00008B430000}"/>
    <cellStyle name="40% - Accent4 4 3 4 6" xfId="17878" xr:uid="{00000000-0005-0000-0000-00008C430000}"/>
    <cellStyle name="40% - Accent4 4 3 5" xfId="1621" xr:uid="{00000000-0005-0000-0000-00008D430000}"/>
    <cellStyle name="40% - Accent4 4 3 5 2" xfId="4393" xr:uid="{00000000-0005-0000-0000-00008E430000}"/>
    <cellStyle name="40% - Accent4 4 3 5 2 2" xfId="12825" xr:uid="{00000000-0005-0000-0000-00008F430000}"/>
    <cellStyle name="40% - Accent4 4 3 5 2 3" xfId="21399" xr:uid="{00000000-0005-0000-0000-000090430000}"/>
    <cellStyle name="40% - Accent4 4 3 5 3" xfId="7162" xr:uid="{00000000-0005-0000-0000-000091430000}"/>
    <cellStyle name="40% - Accent4 4 3 5 3 2" xfId="15594" xr:uid="{00000000-0005-0000-0000-000092430000}"/>
    <cellStyle name="40% - Accent4 4 3 5 3 3" xfId="24168" xr:uid="{00000000-0005-0000-0000-000093430000}"/>
    <cellStyle name="40% - Accent4 4 3 5 4" xfId="10055" xr:uid="{00000000-0005-0000-0000-000094430000}"/>
    <cellStyle name="40% - Accent4 4 3 5 5" xfId="18629" xr:uid="{00000000-0005-0000-0000-000095430000}"/>
    <cellStyle name="40% - Accent4 4 3 6" xfId="3009" xr:uid="{00000000-0005-0000-0000-000096430000}"/>
    <cellStyle name="40% - Accent4 4 3 6 2" xfId="11441" xr:uid="{00000000-0005-0000-0000-000097430000}"/>
    <cellStyle name="40% - Accent4 4 3 6 3" xfId="20015" xr:uid="{00000000-0005-0000-0000-000098430000}"/>
    <cellStyle name="40% - Accent4 4 3 7" xfId="5778" xr:uid="{00000000-0005-0000-0000-000099430000}"/>
    <cellStyle name="40% - Accent4 4 3 7 2" xfId="14210" xr:uid="{00000000-0005-0000-0000-00009A430000}"/>
    <cellStyle name="40% - Accent4 4 3 7 3" xfId="22784" xr:uid="{00000000-0005-0000-0000-00009B430000}"/>
    <cellStyle name="40% - Accent4 4 3 8" xfId="8671" xr:uid="{00000000-0005-0000-0000-00009C430000}"/>
    <cellStyle name="40% - Accent4 4 3 9" xfId="17245" xr:uid="{00000000-0005-0000-0000-00009D430000}"/>
    <cellStyle name="40% - Accent4 4 4" xfId="292" xr:uid="{00000000-0005-0000-0000-00009E430000}"/>
    <cellStyle name="40% - Accent4 4 4 2" xfId="517" xr:uid="{00000000-0005-0000-0000-00009F430000}"/>
    <cellStyle name="40% - Accent4 4 4 2 2" xfId="1309" xr:uid="{00000000-0005-0000-0000-0000A0430000}"/>
    <cellStyle name="40% - Accent4 4 4 2 2 2" xfId="2694" xr:uid="{00000000-0005-0000-0000-0000A1430000}"/>
    <cellStyle name="40% - Accent4 4 4 2 2 2 2" xfId="5466" xr:uid="{00000000-0005-0000-0000-0000A2430000}"/>
    <cellStyle name="40% - Accent4 4 4 2 2 2 2 2" xfId="13898" xr:uid="{00000000-0005-0000-0000-0000A3430000}"/>
    <cellStyle name="40% - Accent4 4 4 2 2 2 2 3" xfId="22472" xr:uid="{00000000-0005-0000-0000-0000A4430000}"/>
    <cellStyle name="40% - Accent4 4 4 2 2 2 3" xfId="8235" xr:uid="{00000000-0005-0000-0000-0000A5430000}"/>
    <cellStyle name="40% - Accent4 4 4 2 2 2 3 2" xfId="16667" xr:uid="{00000000-0005-0000-0000-0000A6430000}"/>
    <cellStyle name="40% - Accent4 4 4 2 2 2 3 3" xfId="25241" xr:uid="{00000000-0005-0000-0000-0000A7430000}"/>
    <cellStyle name="40% - Accent4 4 4 2 2 2 4" xfId="11128" xr:uid="{00000000-0005-0000-0000-0000A8430000}"/>
    <cellStyle name="40% - Accent4 4 4 2 2 2 5" xfId="19702" xr:uid="{00000000-0005-0000-0000-0000A9430000}"/>
    <cellStyle name="40% - Accent4 4 4 2 2 3" xfId="4082" xr:uid="{00000000-0005-0000-0000-0000AA430000}"/>
    <cellStyle name="40% - Accent4 4 4 2 2 3 2" xfId="12514" xr:uid="{00000000-0005-0000-0000-0000AB430000}"/>
    <cellStyle name="40% - Accent4 4 4 2 2 3 3" xfId="21088" xr:uid="{00000000-0005-0000-0000-0000AC430000}"/>
    <cellStyle name="40% - Accent4 4 4 2 2 4" xfId="6851" xr:uid="{00000000-0005-0000-0000-0000AD430000}"/>
    <cellStyle name="40% - Accent4 4 4 2 2 4 2" xfId="15283" xr:uid="{00000000-0005-0000-0000-0000AE430000}"/>
    <cellStyle name="40% - Accent4 4 4 2 2 4 3" xfId="23857" xr:uid="{00000000-0005-0000-0000-0000AF430000}"/>
    <cellStyle name="40% - Accent4 4 4 2 2 5" xfId="9744" xr:uid="{00000000-0005-0000-0000-0000B0430000}"/>
    <cellStyle name="40% - Accent4 4 4 2 2 6" xfId="18318" xr:uid="{00000000-0005-0000-0000-0000B1430000}"/>
    <cellStyle name="40% - Accent4 4 4 2 3" xfId="1902" xr:uid="{00000000-0005-0000-0000-0000B2430000}"/>
    <cellStyle name="40% - Accent4 4 4 2 3 2" xfId="4674" xr:uid="{00000000-0005-0000-0000-0000B3430000}"/>
    <cellStyle name="40% - Accent4 4 4 2 3 2 2" xfId="13106" xr:uid="{00000000-0005-0000-0000-0000B4430000}"/>
    <cellStyle name="40% - Accent4 4 4 2 3 2 3" xfId="21680" xr:uid="{00000000-0005-0000-0000-0000B5430000}"/>
    <cellStyle name="40% - Accent4 4 4 2 3 3" xfId="7443" xr:uid="{00000000-0005-0000-0000-0000B6430000}"/>
    <cellStyle name="40% - Accent4 4 4 2 3 3 2" xfId="15875" xr:uid="{00000000-0005-0000-0000-0000B7430000}"/>
    <cellStyle name="40% - Accent4 4 4 2 3 3 3" xfId="24449" xr:uid="{00000000-0005-0000-0000-0000B8430000}"/>
    <cellStyle name="40% - Accent4 4 4 2 3 4" xfId="10336" xr:uid="{00000000-0005-0000-0000-0000B9430000}"/>
    <cellStyle name="40% - Accent4 4 4 2 3 5" xfId="18910" xr:uid="{00000000-0005-0000-0000-0000BA430000}"/>
    <cellStyle name="40% - Accent4 4 4 2 4" xfId="3290" xr:uid="{00000000-0005-0000-0000-0000BB430000}"/>
    <cellStyle name="40% - Accent4 4 4 2 4 2" xfId="11722" xr:uid="{00000000-0005-0000-0000-0000BC430000}"/>
    <cellStyle name="40% - Accent4 4 4 2 4 3" xfId="20296" xr:uid="{00000000-0005-0000-0000-0000BD430000}"/>
    <cellStyle name="40% - Accent4 4 4 2 5" xfId="6059" xr:uid="{00000000-0005-0000-0000-0000BE430000}"/>
    <cellStyle name="40% - Accent4 4 4 2 5 2" xfId="14491" xr:uid="{00000000-0005-0000-0000-0000BF430000}"/>
    <cellStyle name="40% - Accent4 4 4 2 5 3" xfId="23065" xr:uid="{00000000-0005-0000-0000-0000C0430000}"/>
    <cellStyle name="40% - Accent4 4 4 2 6" xfId="8952" xr:uid="{00000000-0005-0000-0000-0000C1430000}"/>
    <cellStyle name="40% - Accent4 4 4 2 7" xfId="17526" xr:uid="{00000000-0005-0000-0000-0000C2430000}"/>
    <cellStyle name="40% - Accent4 4 4 3" xfId="1096" xr:uid="{00000000-0005-0000-0000-0000C3430000}"/>
    <cellStyle name="40% - Accent4 4 4 3 2" xfId="2481" xr:uid="{00000000-0005-0000-0000-0000C4430000}"/>
    <cellStyle name="40% - Accent4 4 4 3 2 2" xfId="5253" xr:uid="{00000000-0005-0000-0000-0000C5430000}"/>
    <cellStyle name="40% - Accent4 4 4 3 2 2 2" xfId="13685" xr:uid="{00000000-0005-0000-0000-0000C6430000}"/>
    <cellStyle name="40% - Accent4 4 4 3 2 2 3" xfId="22259" xr:uid="{00000000-0005-0000-0000-0000C7430000}"/>
    <cellStyle name="40% - Accent4 4 4 3 2 3" xfId="8022" xr:uid="{00000000-0005-0000-0000-0000C8430000}"/>
    <cellStyle name="40% - Accent4 4 4 3 2 3 2" xfId="16454" xr:uid="{00000000-0005-0000-0000-0000C9430000}"/>
    <cellStyle name="40% - Accent4 4 4 3 2 3 3" xfId="25028" xr:uid="{00000000-0005-0000-0000-0000CA430000}"/>
    <cellStyle name="40% - Accent4 4 4 3 2 4" xfId="10915" xr:uid="{00000000-0005-0000-0000-0000CB430000}"/>
    <cellStyle name="40% - Accent4 4 4 3 2 5" xfId="19489" xr:uid="{00000000-0005-0000-0000-0000CC430000}"/>
    <cellStyle name="40% - Accent4 4 4 3 3" xfId="3869" xr:uid="{00000000-0005-0000-0000-0000CD430000}"/>
    <cellStyle name="40% - Accent4 4 4 3 3 2" xfId="12301" xr:uid="{00000000-0005-0000-0000-0000CE430000}"/>
    <cellStyle name="40% - Accent4 4 4 3 3 3" xfId="20875" xr:uid="{00000000-0005-0000-0000-0000CF430000}"/>
    <cellStyle name="40% - Accent4 4 4 3 4" xfId="6638" xr:uid="{00000000-0005-0000-0000-0000D0430000}"/>
    <cellStyle name="40% - Accent4 4 4 3 4 2" xfId="15070" xr:uid="{00000000-0005-0000-0000-0000D1430000}"/>
    <cellStyle name="40% - Accent4 4 4 3 4 3" xfId="23644" xr:uid="{00000000-0005-0000-0000-0000D2430000}"/>
    <cellStyle name="40% - Accent4 4 4 3 5" xfId="9531" xr:uid="{00000000-0005-0000-0000-0000D3430000}"/>
    <cellStyle name="40% - Accent4 4 4 3 6" xfId="18105" xr:uid="{00000000-0005-0000-0000-0000D4430000}"/>
    <cellStyle name="40% - Accent4 4 4 4" xfId="756" xr:uid="{00000000-0005-0000-0000-0000D5430000}"/>
    <cellStyle name="40% - Accent4 4 4 4 2" xfId="2141" xr:uid="{00000000-0005-0000-0000-0000D6430000}"/>
    <cellStyle name="40% - Accent4 4 4 4 2 2" xfId="4913" xr:uid="{00000000-0005-0000-0000-0000D7430000}"/>
    <cellStyle name="40% - Accent4 4 4 4 2 2 2" xfId="13345" xr:uid="{00000000-0005-0000-0000-0000D8430000}"/>
    <cellStyle name="40% - Accent4 4 4 4 2 2 3" xfId="21919" xr:uid="{00000000-0005-0000-0000-0000D9430000}"/>
    <cellStyle name="40% - Accent4 4 4 4 2 3" xfId="7682" xr:uid="{00000000-0005-0000-0000-0000DA430000}"/>
    <cellStyle name="40% - Accent4 4 4 4 2 3 2" xfId="16114" xr:uid="{00000000-0005-0000-0000-0000DB430000}"/>
    <cellStyle name="40% - Accent4 4 4 4 2 3 3" xfId="24688" xr:uid="{00000000-0005-0000-0000-0000DC430000}"/>
    <cellStyle name="40% - Accent4 4 4 4 2 4" xfId="10575" xr:uid="{00000000-0005-0000-0000-0000DD430000}"/>
    <cellStyle name="40% - Accent4 4 4 4 2 5" xfId="19149" xr:uid="{00000000-0005-0000-0000-0000DE430000}"/>
    <cellStyle name="40% - Accent4 4 4 4 3" xfId="3529" xr:uid="{00000000-0005-0000-0000-0000DF430000}"/>
    <cellStyle name="40% - Accent4 4 4 4 3 2" xfId="11961" xr:uid="{00000000-0005-0000-0000-0000E0430000}"/>
    <cellStyle name="40% - Accent4 4 4 4 3 3" xfId="20535" xr:uid="{00000000-0005-0000-0000-0000E1430000}"/>
    <cellStyle name="40% - Accent4 4 4 4 4" xfId="6298" xr:uid="{00000000-0005-0000-0000-0000E2430000}"/>
    <cellStyle name="40% - Accent4 4 4 4 4 2" xfId="14730" xr:uid="{00000000-0005-0000-0000-0000E3430000}"/>
    <cellStyle name="40% - Accent4 4 4 4 4 3" xfId="23304" xr:uid="{00000000-0005-0000-0000-0000E4430000}"/>
    <cellStyle name="40% - Accent4 4 4 4 5" xfId="9191" xr:uid="{00000000-0005-0000-0000-0000E5430000}"/>
    <cellStyle name="40% - Accent4 4 4 4 6" xfId="17765" xr:uid="{00000000-0005-0000-0000-0000E6430000}"/>
    <cellStyle name="40% - Accent4 4 4 5" xfId="1677" xr:uid="{00000000-0005-0000-0000-0000E7430000}"/>
    <cellStyle name="40% - Accent4 4 4 5 2" xfId="4449" xr:uid="{00000000-0005-0000-0000-0000E8430000}"/>
    <cellStyle name="40% - Accent4 4 4 5 2 2" xfId="12881" xr:uid="{00000000-0005-0000-0000-0000E9430000}"/>
    <cellStyle name="40% - Accent4 4 4 5 2 3" xfId="21455" xr:uid="{00000000-0005-0000-0000-0000EA430000}"/>
    <cellStyle name="40% - Accent4 4 4 5 3" xfId="7218" xr:uid="{00000000-0005-0000-0000-0000EB430000}"/>
    <cellStyle name="40% - Accent4 4 4 5 3 2" xfId="15650" xr:uid="{00000000-0005-0000-0000-0000EC430000}"/>
    <cellStyle name="40% - Accent4 4 4 5 3 3" xfId="24224" xr:uid="{00000000-0005-0000-0000-0000ED430000}"/>
    <cellStyle name="40% - Accent4 4 4 5 4" xfId="10111" xr:uid="{00000000-0005-0000-0000-0000EE430000}"/>
    <cellStyle name="40% - Accent4 4 4 5 5" xfId="18685" xr:uid="{00000000-0005-0000-0000-0000EF430000}"/>
    <cellStyle name="40% - Accent4 4 4 6" xfId="3065" xr:uid="{00000000-0005-0000-0000-0000F0430000}"/>
    <cellStyle name="40% - Accent4 4 4 6 2" xfId="11497" xr:uid="{00000000-0005-0000-0000-0000F1430000}"/>
    <cellStyle name="40% - Accent4 4 4 6 3" xfId="20071" xr:uid="{00000000-0005-0000-0000-0000F2430000}"/>
    <cellStyle name="40% - Accent4 4 4 7" xfId="5834" xr:uid="{00000000-0005-0000-0000-0000F3430000}"/>
    <cellStyle name="40% - Accent4 4 4 7 2" xfId="14266" xr:uid="{00000000-0005-0000-0000-0000F4430000}"/>
    <cellStyle name="40% - Accent4 4 4 7 3" xfId="22840" xr:uid="{00000000-0005-0000-0000-0000F5430000}"/>
    <cellStyle name="40% - Accent4 4 4 8" xfId="8727" xr:uid="{00000000-0005-0000-0000-0000F6430000}"/>
    <cellStyle name="40% - Accent4 4 4 9" xfId="17301" xr:uid="{00000000-0005-0000-0000-0000F7430000}"/>
    <cellStyle name="40% - Accent4 4 5" xfId="405" xr:uid="{00000000-0005-0000-0000-0000F8430000}"/>
    <cellStyle name="40% - Accent4 4 5 2" xfId="1197" xr:uid="{00000000-0005-0000-0000-0000F9430000}"/>
    <cellStyle name="40% - Accent4 4 5 2 2" xfId="2582" xr:uid="{00000000-0005-0000-0000-0000FA430000}"/>
    <cellStyle name="40% - Accent4 4 5 2 2 2" xfId="5354" xr:uid="{00000000-0005-0000-0000-0000FB430000}"/>
    <cellStyle name="40% - Accent4 4 5 2 2 2 2" xfId="13786" xr:uid="{00000000-0005-0000-0000-0000FC430000}"/>
    <cellStyle name="40% - Accent4 4 5 2 2 2 3" xfId="22360" xr:uid="{00000000-0005-0000-0000-0000FD430000}"/>
    <cellStyle name="40% - Accent4 4 5 2 2 3" xfId="8123" xr:uid="{00000000-0005-0000-0000-0000FE430000}"/>
    <cellStyle name="40% - Accent4 4 5 2 2 3 2" xfId="16555" xr:uid="{00000000-0005-0000-0000-0000FF430000}"/>
    <cellStyle name="40% - Accent4 4 5 2 2 3 3" xfId="25129" xr:uid="{00000000-0005-0000-0000-000000440000}"/>
    <cellStyle name="40% - Accent4 4 5 2 2 4" xfId="11016" xr:uid="{00000000-0005-0000-0000-000001440000}"/>
    <cellStyle name="40% - Accent4 4 5 2 2 5" xfId="19590" xr:uid="{00000000-0005-0000-0000-000002440000}"/>
    <cellStyle name="40% - Accent4 4 5 2 3" xfId="3970" xr:uid="{00000000-0005-0000-0000-000003440000}"/>
    <cellStyle name="40% - Accent4 4 5 2 3 2" xfId="12402" xr:uid="{00000000-0005-0000-0000-000004440000}"/>
    <cellStyle name="40% - Accent4 4 5 2 3 3" xfId="20976" xr:uid="{00000000-0005-0000-0000-000005440000}"/>
    <cellStyle name="40% - Accent4 4 5 2 4" xfId="6739" xr:uid="{00000000-0005-0000-0000-000006440000}"/>
    <cellStyle name="40% - Accent4 4 5 2 4 2" xfId="15171" xr:uid="{00000000-0005-0000-0000-000007440000}"/>
    <cellStyle name="40% - Accent4 4 5 2 4 3" xfId="23745" xr:uid="{00000000-0005-0000-0000-000008440000}"/>
    <cellStyle name="40% - Accent4 4 5 2 5" xfId="9632" xr:uid="{00000000-0005-0000-0000-000009440000}"/>
    <cellStyle name="40% - Accent4 4 5 2 6" xfId="18206" xr:uid="{00000000-0005-0000-0000-00000A440000}"/>
    <cellStyle name="40% - Accent4 4 5 3" xfId="1790" xr:uid="{00000000-0005-0000-0000-00000B440000}"/>
    <cellStyle name="40% - Accent4 4 5 3 2" xfId="4562" xr:uid="{00000000-0005-0000-0000-00000C440000}"/>
    <cellStyle name="40% - Accent4 4 5 3 2 2" xfId="12994" xr:uid="{00000000-0005-0000-0000-00000D440000}"/>
    <cellStyle name="40% - Accent4 4 5 3 2 3" xfId="21568" xr:uid="{00000000-0005-0000-0000-00000E440000}"/>
    <cellStyle name="40% - Accent4 4 5 3 3" xfId="7331" xr:uid="{00000000-0005-0000-0000-00000F440000}"/>
    <cellStyle name="40% - Accent4 4 5 3 3 2" xfId="15763" xr:uid="{00000000-0005-0000-0000-000010440000}"/>
    <cellStyle name="40% - Accent4 4 5 3 3 3" xfId="24337" xr:uid="{00000000-0005-0000-0000-000011440000}"/>
    <cellStyle name="40% - Accent4 4 5 3 4" xfId="10224" xr:uid="{00000000-0005-0000-0000-000012440000}"/>
    <cellStyle name="40% - Accent4 4 5 3 5" xfId="18798" xr:uid="{00000000-0005-0000-0000-000013440000}"/>
    <cellStyle name="40% - Accent4 4 5 4" xfId="3178" xr:uid="{00000000-0005-0000-0000-000014440000}"/>
    <cellStyle name="40% - Accent4 4 5 4 2" xfId="11610" xr:uid="{00000000-0005-0000-0000-000015440000}"/>
    <cellStyle name="40% - Accent4 4 5 4 3" xfId="20184" xr:uid="{00000000-0005-0000-0000-000016440000}"/>
    <cellStyle name="40% - Accent4 4 5 5" xfId="5947" xr:uid="{00000000-0005-0000-0000-000017440000}"/>
    <cellStyle name="40% - Accent4 4 5 5 2" xfId="14379" xr:uid="{00000000-0005-0000-0000-000018440000}"/>
    <cellStyle name="40% - Accent4 4 5 5 3" xfId="22953" xr:uid="{00000000-0005-0000-0000-000019440000}"/>
    <cellStyle name="40% - Accent4 4 5 6" xfId="8840" xr:uid="{00000000-0005-0000-0000-00001A440000}"/>
    <cellStyle name="40% - Accent4 4 5 7" xfId="17414" xr:uid="{00000000-0005-0000-0000-00001B440000}"/>
    <cellStyle name="40% - Accent4 4 6" xfId="461" xr:uid="{00000000-0005-0000-0000-00001C440000}"/>
    <cellStyle name="40% - Accent4 4 6 2" xfId="1253" xr:uid="{00000000-0005-0000-0000-00001D440000}"/>
    <cellStyle name="40% - Accent4 4 6 2 2" xfId="2638" xr:uid="{00000000-0005-0000-0000-00001E440000}"/>
    <cellStyle name="40% - Accent4 4 6 2 2 2" xfId="5410" xr:uid="{00000000-0005-0000-0000-00001F440000}"/>
    <cellStyle name="40% - Accent4 4 6 2 2 2 2" xfId="13842" xr:uid="{00000000-0005-0000-0000-000020440000}"/>
    <cellStyle name="40% - Accent4 4 6 2 2 2 3" xfId="22416" xr:uid="{00000000-0005-0000-0000-000021440000}"/>
    <cellStyle name="40% - Accent4 4 6 2 2 3" xfId="8179" xr:uid="{00000000-0005-0000-0000-000022440000}"/>
    <cellStyle name="40% - Accent4 4 6 2 2 3 2" xfId="16611" xr:uid="{00000000-0005-0000-0000-000023440000}"/>
    <cellStyle name="40% - Accent4 4 6 2 2 3 3" xfId="25185" xr:uid="{00000000-0005-0000-0000-000024440000}"/>
    <cellStyle name="40% - Accent4 4 6 2 2 4" xfId="11072" xr:uid="{00000000-0005-0000-0000-000025440000}"/>
    <cellStyle name="40% - Accent4 4 6 2 2 5" xfId="19646" xr:uid="{00000000-0005-0000-0000-000026440000}"/>
    <cellStyle name="40% - Accent4 4 6 2 3" xfId="4026" xr:uid="{00000000-0005-0000-0000-000027440000}"/>
    <cellStyle name="40% - Accent4 4 6 2 3 2" xfId="12458" xr:uid="{00000000-0005-0000-0000-000028440000}"/>
    <cellStyle name="40% - Accent4 4 6 2 3 3" xfId="21032" xr:uid="{00000000-0005-0000-0000-000029440000}"/>
    <cellStyle name="40% - Accent4 4 6 2 4" xfId="6795" xr:uid="{00000000-0005-0000-0000-00002A440000}"/>
    <cellStyle name="40% - Accent4 4 6 2 4 2" xfId="15227" xr:uid="{00000000-0005-0000-0000-00002B440000}"/>
    <cellStyle name="40% - Accent4 4 6 2 4 3" xfId="23801" xr:uid="{00000000-0005-0000-0000-00002C440000}"/>
    <cellStyle name="40% - Accent4 4 6 2 5" xfId="9688" xr:uid="{00000000-0005-0000-0000-00002D440000}"/>
    <cellStyle name="40% - Accent4 4 6 2 6" xfId="18262" xr:uid="{00000000-0005-0000-0000-00002E440000}"/>
    <cellStyle name="40% - Accent4 4 6 3" xfId="1846" xr:uid="{00000000-0005-0000-0000-00002F440000}"/>
    <cellStyle name="40% - Accent4 4 6 3 2" xfId="4618" xr:uid="{00000000-0005-0000-0000-000030440000}"/>
    <cellStyle name="40% - Accent4 4 6 3 2 2" xfId="13050" xr:uid="{00000000-0005-0000-0000-000031440000}"/>
    <cellStyle name="40% - Accent4 4 6 3 2 3" xfId="21624" xr:uid="{00000000-0005-0000-0000-000032440000}"/>
    <cellStyle name="40% - Accent4 4 6 3 3" xfId="7387" xr:uid="{00000000-0005-0000-0000-000033440000}"/>
    <cellStyle name="40% - Accent4 4 6 3 3 2" xfId="15819" xr:uid="{00000000-0005-0000-0000-000034440000}"/>
    <cellStyle name="40% - Accent4 4 6 3 3 3" xfId="24393" xr:uid="{00000000-0005-0000-0000-000035440000}"/>
    <cellStyle name="40% - Accent4 4 6 3 4" xfId="10280" xr:uid="{00000000-0005-0000-0000-000036440000}"/>
    <cellStyle name="40% - Accent4 4 6 3 5" xfId="18854" xr:uid="{00000000-0005-0000-0000-000037440000}"/>
    <cellStyle name="40% - Accent4 4 6 4" xfId="3234" xr:uid="{00000000-0005-0000-0000-000038440000}"/>
    <cellStyle name="40% - Accent4 4 6 4 2" xfId="11666" xr:uid="{00000000-0005-0000-0000-000039440000}"/>
    <cellStyle name="40% - Accent4 4 6 4 3" xfId="20240" xr:uid="{00000000-0005-0000-0000-00003A440000}"/>
    <cellStyle name="40% - Accent4 4 6 5" xfId="6003" xr:uid="{00000000-0005-0000-0000-00003B440000}"/>
    <cellStyle name="40% - Accent4 4 6 5 2" xfId="14435" xr:uid="{00000000-0005-0000-0000-00003C440000}"/>
    <cellStyle name="40% - Accent4 4 6 5 3" xfId="23009" xr:uid="{00000000-0005-0000-0000-00003D440000}"/>
    <cellStyle name="40% - Accent4 4 6 6" xfId="8896" xr:uid="{00000000-0005-0000-0000-00003E440000}"/>
    <cellStyle name="40% - Accent4 4 6 7" xfId="17470" xr:uid="{00000000-0005-0000-0000-00003F440000}"/>
    <cellStyle name="40% - Accent4 4 7" xfId="927" xr:uid="{00000000-0005-0000-0000-000040440000}"/>
    <cellStyle name="40% - Accent4 4 7 2" xfId="2312" xr:uid="{00000000-0005-0000-0000-000041440000}"/>
    <cellStyle name="40% - Accent4 4 7 2 2" xfId="5084" xr:uid="{00000000-0005-0000-0000-000042440000}"/>
    <cellStyle name="40% - Accent4 4 7 2 2 2" xfId="13516" xr:uid="{00000000-0005-0000-0000-000043440000}"/>
    <cellStyle name="40% - Accent4 4 7 2 2 3" xfId="22090" xr:uid="{00000000-0005-0000-0000-000044440000}"/>
    <cellStyle name="40% - Accent4 4 7 2 3" xfId="7853" xr:uid="{00000000-0005-0000-0000-000045440000}"/>
    <cellStyle name="40% - Accent4 4 7 2 3 2" xfId="16285" xr:uid="{00000000-0005-0000-0000-000046440000}"/>
    <cellStyle name="40% - Accent4 4 7 2 3 3" xfId="24859" xr:uid="{00000000-0005-0000-0000-000047440000}"/>
    <cellStyle name="40% - Accent4 4 7 2 4" xfId="10746" xr:uid="{00000000-0005-0000-0000-000048440000}"/>
    <cellStyle name="40% - Accent4 4 7 2 5" xfId="19320" xr:uid="{00000000-0005-0000-0000-000049440000}"/>
    <cellStyle name="40% - Accent4 4 7 3" xfId="3700" xr:uid="{00000000-0005-0000-0000-00004A440000}"/>
    <cellStyle name="40% - Accent4 4 7 3 2" xfId="12132" xr:uid="{00000000-0005-0000-0000-00004B440000}"/>
    <cellStyle name="40% - Accent4 4 7 3 3" xfId="20706" xr:uid="{00000000-0005-0000-0000-00004C440000}"/>
    <cellStyle name="40% - Accent4 4 7 4" xfId="6469" xr:uid="{00000000-0005-0000-0000-00004D440000}"/>
    <cellStyle name="40% - Accent4 4 7 4 2" xfId="14901" xr:uid="{00000000-0005-0000-0000-00004E440000}"/>
    <cellStyle name="40% - Accent4 4 7 4 3" xfId="23475" xr:uid="{00000000-0005-0000-0000-00004F440000}"/>
    <cellStyle name="40% - Accent4 4 7 5" xfId="9362" xr:uid="{00000000-0005-0000-0000-000050440000}"/>
    <cellStyle name="40% - Accent4 4 7 6" xfId="17936" xr:uid="{00000000-0005-0000-0000-000051440000}"/>
    <cellStyle name="40% - Accent4 4 8" xfId="700" xr:uid="{00000000-0005-0000-0000-000052440000}"/>
    <cellStyle name="40% - Accent4 4 8 2" xfId="2085" xr:uid="{00000000-0005-0000-0000-000053440000}"/>
    <cellStyle name="40% - Accent4 4 8 2 2" xfId="4857" xr:uid="{00000000-0005-0000-0000-000054440000}"/>
    <cellStyle name="40% - Accent4 4 8 2 2 2" xfId="13289" xr:uid="{00000000-0005-0000-0000-000055440000}"/>
    <cellStyle name="40% - Accent4 4 8 2 2 3" xfId="21863" xr:uid="{00000000-0005-0000-0000-000056440000}"/>
    <cellStyle name="40% - Accent4 4 8 2 3" xfId="7626" xr:uid="{00000000-0005-0000-0000-000057440000}"/>
    <cellStyle name="40% - Accent4 4 8 2 3 2" xfId="16058" xr:uid="{00000000-0005-0000-0000-000058440000}"/>
    <cellStyle name="40% - Accent4 4 8 2 3 3" xfId="24632" xr:uid="{00000000-0005-0000-0000-000059440000}"/>
    <cellStyle name="40% - Accent4 4 8 2 4" xfId="10519" xr:uid="{00000000-0005-0000-0000-00005A440000}"/>
    <cellStyle name="40% - Accent4 4 8 2 5" xfId="19093" xr:uid="{00000000-0005-0000-0000-00005B440000}"/>
    <cellStyle name="40% - Accent4 4 8 3" xfId="3473" xr:uid="{00000000-0005-0000-0000-00005C440000}"/>
    <cellStyle name="40% - Accent4 4 8 3 2" xfId="11905" xr:uid="{00000000-0005-0000-0000-00005D440000}"/>
    <cellStyle name="40% - Accent4 4 8 3 3" xfId="20479" xr:uid="{00000000-0005-0000-0000-00005E440000}"/>
    <cellStyle name="40% - Accent4 4 8 4" xfId="6242" xr:uid="{00000000-0005-0000-0000-00005F440000}"/>
    <cellStyle name="40% - Accent4 4 8 4 2" xfId="14674" xr:uid="{00000000-0005-0000-0000-000060440000}"/>
    <cellStyle name="40% - Accent4 4 8 4 3" xfId="23248" xr:uid="{00000000-0005-0000-0000-000061440000}"/>
    <cellStyle name="40% - Accent4 4 8 5" xfId="9135" xr:uid="{00000000-0005-0000-0000-000062440000}"/>
    <cellStyle name="40% - Accent4 4 8 6" xfId="17709" xr:uid="{00000000-0005-0000-0000-000063440000}"/>
    <cellStyle name="40% - Accent4 4 9" xfId="1509" xr:uid="{00000000-0005-0000-0000-000064440000}"/>
    <cellStyle name="40% - Accent4 4 9 2" xfId="4281" xr:uid="{00000000-0005-0000-0000-000065440000}"/>
    <cellStyle name="40% - Accent4 4 9 2 2" xfId="12713" xr:uid="{00000000-0005-0000-0000-000066440000}"/>
    <cellStyle name="40% - Accent4 4 9 2 3" xfId="21287" xr:uid="{00000000-0005-0000-0000-000067440000}"/>
    <cellStyle name="40% - Accent4 4 9 3" xfId="7050" xr:uid="{00000000-0005-0000-0000-000068440000}"/>
    <cellStyle name="40% - Accent4 4 9 3 2" xfId="15482" xr:uid="{00000000-0005-0000-0000-000069440000}"/>
    <cellStyle name="40% - Accent4 4 9 3 3" xfId="24056" xr:uid="{00000000-0005-0000-0000-00006A440000}"/>
    <cellStyle name="40% - Accent4 4 9 4" xfId="9943" xr:uid="{00000000-0005-0000-0000-00006B440000}"/>
    <cellStyle name="40% - Accent4 4 9 5" xfId="18517" xr:uid="{00000000-0005-0000-0000-00006C440000}"/>
    <cellStyle name="40% - Accent4 5" xfId="93" xr:uid="{00000000-0005-0000-0000-00006D440000}"/>
    <cellStyle name="40% - Accent4 5 10" xfId="17144" xr:uid="{00000000-0005-0000-0000-00006E440000}"/>
    <cellStyle name="40% - Accent4 5 2" xfId="304" xr:uid="{00000000-0005-0000-0000-00006F440000}"/>
    <cellStyle name="40% - Accent4 5 2 2" xfId="1108" xr:uid="{00000000-0005-0000-0000-000070440000}"/>
    <cellStyle name="40% - Accent4 5 2 2 2" xfId="2493" xr:uid="{00000000-0005-0000-0000-000071440000}"/>
    <cellStyle name="40% - Accent4 5 2 2 2 2" xfId="5265" xr:uid="{00000000-0005-0000-0000-000072440000}"/>
    <cellStyle name="40% - Accent4 5 2 2 2 2 2" xfId="13697" xr:uid="{00000000-0005-0000-0000-000073440000}"/>
    <cellStyle name="40% - Accent4 5 2 2 2 2 3" xfId="22271" xr:uid="{00000000-0005-0000-0000-000074440000}"/>
    <cellStyle name="40% - Accent4 5 2 2 2 3" xfId="8034" xr:uid="{00000000-0005-0000-0000-000075440000}"/>
    <cellStyle name="40% - Accent4 5 2 2 2 3 2" xfId="16466" xr:uid="{00000000-0005-0000-0000-000076440000}"/>
    <cellStyle name="40% - Accent4 5 2 2 2 3 3" xfId="25040" xr:uid="{00000000-0005-0000-0000-000077440000}"/>
    <cellStyle name="40% - Accent4 5 2 2 2 4" xfId="10927" xr:uid="{00000000-0005-0000-0000-000078440000}"/>
    <cellStyle name="40% - Accent4 5 2 2 2 5" xfId="19501" xr:uid="{00000000-0005-0000-0000-000079440000}"/>
    <cellStyle name="40% - Accent4 5 2 2 3" xfId="3881" xr:uid="{00000000-0005-0000-0000-00007A440000}"/>
    <cellStyle name="40% - Accent4 5 2 2 3 2" xfId="12313" xr:uid="{00000000-0005-0000-0000-00007B440000}"/>
    <cellStyle name="40% - Accent4 5 2 2 3 3" xfId="20887" xr:uid="{00000000-0005-0000-0000-00007C440000}"/>
    <cellStyle name="40% - Accent4 5 2 2 4" xfId="6650" xr:uid="{00000000-0005-0000-0000-00007D440000}"/>
    <cellStyle name="40% - Accent4 5 2 2 4 2" xfId="15082" xr:uid="{00000000-0005-0000-0000-00007E440000}"/>
    <cellStyle name="40% - Accent4 5 2 2 4 3" xfId="23656" xr:uid="{00000000-0005-0000-0000-00007F440000}"/>
    <cellStyle name="40% - Accent4 5 2 2 5" xfId="9543" xr:uid="{00000000-0005-0000-0000-000080440000}"/>
    <cellStyle name="40% - Accent4 5 2 2 6" xfId="18117" xr:uid="{00000000-0005-0000-0000-000081440000}"/>
    <cellStyle name="40% - Accent4 5 2 3" xfId="1689" xr:uid="{00000000-0005-0000-0000-000082440000}"/>
    <cellStyle name="40% - Accent4 5 2 3 2" xfId="4461" xr:uid="{00000000-0005-0000-0000-000083440000}"/>
    <cellStyle name="40% - Accent4 5 2 3 2 2" xfId="12893" xr:uid="{00000000-0005-0000-0000-000084440000}"/>
    <cellStyle name="40% - Accent4 5 2 3 2 3" xfId="21467" xr:uid="{00000000-0005-0000-0000-000085440000}"/>
    <cellStyle name="40% - Accent4 5 2 3 3" xfId="7230" xr:uid="{00000000-0005-0000-0000-000086440000}"/>
    <cellStyle name="40% - Accent4 5 2 3 3 2" xfId="15662" xr:uid="{00000000-0005-0000-0000-000087440000}"/>
    <cellStyle name="40% - Accent4 5 2 3 3 3" xfId="24236" xr:uid="{00000000-0005-0000-0000-000088440000}"/>
    <cellStyle name="40% - Accent4 5 2 3 4" xfId="10123" xr:uid="{00000000-0005-0000-0000-000089440000}"/>
    <cellStyle name="40% - Accent4 5 2 3 5" xfId="18697" xr:uid="{00000000-0005-0000-0000-00008A440000}"/>
    <cellStyle name="40% - Accent4 5 2 4" xfId="3077" xr:uid="{00000000-0005-0000-0000-00008B440000}"/>
    <cellStyle name="40% - Accent4 5 2 4 2" xfId="11509" xr:uid="{00000000-0005-0000-0000-00008C440000}"/>
    <cellStyle name="40% - Accent4 5 2 4 3" xfId="20083" xr:uid="{00000000-0005-0000-0000-00008D440000}"/>
    <cellStyle name="40% - Accent4 5 2 5" xfId="5846" xr:uid="{00000000-0005-0000-0000-00008E440000}"/>
    <cellStyle name="40% - Accent4 5 2 5 2" xfId="14278" xr:uid="{00000000-0005-0000-0000-00008F440000}"/>
    <cellStyle name="40% - Accent4 5 2 5 3" xfId="22852" xr:uid="{00000000-0005-0000-0000-000090440000}"/>
    <cellStyle name="40% - Accent4 5 2 6" xfId="8739" xr:uid="{00000000-0005-0000-0000-000091440000}"/>
    <cellStyle name="40% - Accent4 5 2 7" xfId="17313" xr:uid="{00000000-0005-0000-0000-000092440000}"/>
    <cellStyle name="40% - Accent4 5 3" xfId="529" xr:uid="{00000000-0005-0000-0000-000093440000}"/>
    <cellStyle name="40% - Accent4 5 3 2" xfId="1321" xr:uid="{00000000-0005-0000-0000-000094440000}"/>
    <cellStyle name="40% - Accent4 5 3 2 2" xfId="2706" xr:uid="{00000000-0005-0000-0000-000095440000}"/>
    <cellStyle name="40% - Accent4 5 3 2 2 2" xfId="5478" xr:uid="{00000000-0005-0000-0000-000096440000}"/>
    <cellStyle name="40% - Accent4 5 3 2 2 2 2" xfId="13910" xr:uid="{00000000-0005-0000-0000-000097440000}"/>
    <cellStyle name="40% - Accent4 5 3 2 2 2 3" xfId="22484" xr:uid="{00000000-0005-0000-0000-000098440000}"/>
    <cellStyle name="40% - Accent4 5 3 2 2 3" xfId="8247" xr:uid="{00000000-0005-0000-0000-000099440000}"/>
    <cellStyle name="40% - Accent4 5 3 2 2 3 2" xfId="16679" xr:uid="{00000000-0005-0000-0000-00009A440000}"/>
    <cellStyle name="40% - Accent4 5 3 2 2 3 3" xfId="25253" xr:uid="{00000000-0005-0000-0000-00009B440000}"/>
    <cellStyle name="40% - Accent4 5 3 2 2 4" xfId="11140" xr:uid="{00000000-0005-0000-0000-00009C440000}"/>
    <cellStyle name="40% - Accent4 5 3 2 2 5" xfId="19714" xr:uid="{00000000-0005-0000-0000-00009D440000}"/>
    <cellStyle name="40% - Accent4 5 3 2 3" xfId="4094" xr:uid="{00000000-0005-0000-0000-00009E440000}"/>
    <cellStyle name="40% - Accent4 5 3 2 3 2" xfId="12526" xr:uid="{00000000-0005-0000-0000-00009F440000}"/>
    <cellStyle name="40% - Accent4 5 3 2 3 3" xfId="21100" xr:uid="{00000000-0005-0000-0000-0000A0440000}"/>
    <cellStyle name="40% - Accent4 5 3 2 4" xfId="6863" xr:uid="{00000000-0005-0000-0000-0000A1440000}"/>
    <cellStyle name="40% - Accent4 5 3 2 4 2" xfId="15295" xr:uid="{00000000-0005-0000-0000-0000A2440000}"/>
    <cellStyle name="40% - Accent4 5 3 2 4 3" xfId="23869" xr:uid="{00000000-0005-0000-0000-0000A3440000}"/>
    <cellStyle name="40% - Accent4 5 3 2 5" xfId="9756" xr:uid="{00000000-0005-0000-0000-0000A4440000}"/>
    <cellStyle name="40% - Accent4 5 3 2 6" xfId="18330" xr:uid="{00000000-0005-0000-0000-0000A5440000}"/>
    <cellStyle name="40% - Accent4 5 3 3" xfId="1914" xr:uid="{00000000-0005-0000-0000-0000A6440000}"/>
    <cellStyle name="40% - Accent4 5 3 3 2" xfId="4686" xr:uid="{00000000-0005-0000-0000-0000A7440000}"/>
    <cellStyle name="40% - Accent4 5 3 3 2 2" xfId="13118" xr:uid="{00000000-0005-0000-0000-0000A8440000}"/>
    <cellStyle name="40% - Accent4 5 3 3 2 3" xfId="21692" xr:uid="{00000000-0005-0000-0000-0000A9440000}"/>
    <cellStyle name="40% - Accent4 5 3 3 3" xfId="7455" xr:uid="{00000000-0005-0000-0000-0000AA440000}"/>
    <cellStyle name="40% - Accent4 5 3 3 3 2" xfId="15887" xr:uid="{00000000-0005-0000-0000-0000AB440000}"/>
    <cellStyle name="40% - Accent4 5 3 3 3 3" xfId="24461" xr:uid="{00000000-0005-0000-0000-0000AC440000}"/>
    <cellStyle name="40% - Accent4 5 3 3 4" xfId="10348" xr:uid="{00000000-0005-0000-0000-0000AD440000}"/>
    <cellStyle name="40% - Accent4 5 3 3 5" xfId="18922" xr:uid="{00000000-0005-0000-0000-0000AE440000}"/>
    <cellStyle name="40% - Accent4 5 3 4" xfId="3302" xr:uid="{00000000-0005-0000-0000-0000AF440000}"/>
    <cellStyle name="40% - Accent4 5 3 4 2" xfId="11734" xr:uid="{00000000-0005-0000-0000-0000B0440000}"/>
    <cellStyle name="40% - Accent4 5 3 4 3" xfId="20308" xr:uid="{00000000-0005-0000-0000-0000B1440000}"/>
    <cellStyle name="40% - Accent4 5 3 5" xfId="6071" xr:uid="{00000000-0005-0000-0000-0000B2440000}"/>
    <cellStyle name="40% - Accent4 5 3 5 2" xfId="14503" xr:uid="{00000000-0005-0000-0000-0000B3440000}"/>
    <cellStyle name="40% - Accent4 5 3 5 3" xfId="23077" xr:uid="{00000000-0005-0000-0000-0000B4440000}"/>
    <cellStyle name="40% - Accent4 5 3 6" xfId="8964" xr:uid="{00000000-0005-0000-0000-0000B5440000}"/>
    <cellStyle name="40% - Accent4 5 3 7" xfId="17538" xr:uid="{00000000-0005-0000-0000-0000B6440000}"/>
    <cellStyle name="40% - Accent4 5 4" xfId="939" xr:uid="{00000000-0005-0000-0000-0000B7440000}"/>
    <cellStyle name="40% - Accent4 5 4 2" xfId="2324" xr:uid="{00000000-0005-0000-0000-0000B8440000}"/>
    <cellStyle name="40% - Accent4 5 4 2 2" xfId="5096" xr:uid="{00000000-0005-0000-0000-0000B9440000}"/>
    <cellStyle name="40% - Accent4 5 4 2 2 2" xfId="13528" xr:uid="{00000000-0005-0000-0000-0000BA440000}"/>
    <cellStyle name="40% - Accent4 5 4 2 2 3" xfId="22102" xr:uid="{00000000-0005-0000-0000-0000BB440000}"/>
    <cellStyle name="40% - Accent4 5 4 2 3" xfId="7865" xr:uid="{00000000-0005-0000-0000-0000BC440000}"/>
    <cellStyle name="40% - Accent4 5 4 2 3 2" xfId="16297" xr:uid="{00000000-0005-0000-0000-0000BD440000}"/>
    <cellStyle name="40% - Accent4 5 4 2 3 3" xfId="24871" xr:uid="{00000000-0005-0000-0000-0000BE440000}"/>
    <cellStyle name="40% - Accent4 5 4 2 4" xfId="10758" xr:uid="{00000000-0005-0000-0000-0000BF440000}"/>
    <cellStyle name="40% - Accent4 5 4 2 5" xfId="19332" xr:uid="{00000000-0005-0000-0000-0000C0440000}"/>
    <cellStyle name="40% - Accent4 5 4 3" xfId="3712" xr:uid="{00000000-0005-0000-0000-0000C1440000}"/>
    <cellStyle name="40% - Accent4 5 4 3 2" xfId="12144" xr:uid="{00000000-0005-0000-0000-0000C2440000}"/>
    <cellStyle name="40% - Accent4 5 4 3 3" xfId="20718" xr:uid="{00000000-0005-0000-0000-0000C3440000}"/>
    <cellStyle name="40% - Accent4 5 4 4" xfId="6481" xr:uid="{00000000-0005-0000-0000-0000C4440000}"/>
    <cellStyle name="40% - Accent4 5 4 4 2" xfId="14913" xr:uid="{00000000-0005-0000-0000-0000C5440000}"/>
    <cellStyle name="40% - Accent4 5 4 4 3" xfId="23487" xr:uid="{00000000-0005-0000-0000-0000C6440000}"/>
    <cellStyle name="40% - Accent4 5 4 5" xfId="9374" xr:uid="{00000000-0005-0000-0000-0000C7440000}"/>
    <cellStyle name="40% - Accent4 5 4 6" xfId="17948" xr:uid="{00000000-0005-0000-0000-0000C8440000}"/>
    <cellStyle name="40% - Accent4 5 5" xfId="768" xr:uid="{00000000-0005-0000-0000-0000C9440000}"/>
    <cellStyle name="40% - Accent4 5 5 2" xfId="2153" xr:uid="{00000000-0005-0000-0000-0000CA440000}"/>
    <cellStyle name="40% - Accent4 5 5 2 2" xfId="4925" xr:uid="{00000000-0005-0000-0000-0000CB440000}"/>
    <cellStyle name="40% - Accent4 5 5 2 2 2" xfId="13357" xr:uid="{00000000-0005-0000-0000-0000CC440000}"/>
    <cellStyle name="40% - Accent4 5 5 2 2 3" xfId="21931" xr:uid="{00000000-0005-0000-0000-0000CD440000}"/>
    <cellStyle name="40% - Accent4 5 5 2 3" xfId="7694" xr:uid="{00000000-0005-0000-0000-0000CE440000}"/>
    <cellStyle name="40% - Accent4 5 5 2 3 2" xfId="16126" xr:uid="{00000000-0005-0000-0000-0000CF440000}"/>
    <cellStyle name="40% - Accent4 5 5 2 3 3" xfId="24700" xr:uid="{00000000-0005-0000-0000-0000D0440000}"/>
    <cellStyle name="40% - Accent4 5 5 2 4" xfId="10587" xr:uid="{00000000-0005-0000-0000-0000D1440000}"/>
    <cellStyle name="40% - Accent4 5 5 2 5" xfId="19161" xr:uid="{00000000-0005-0000-0000-0000D2440000}"/>
    <cellStyle name="40% - Accent4 5 5 3" xfId="3541" xr:uid="{00000000-0005-0000-0000-0000D3440000}"/>
    <cellStyle name="40% - Accent4 5 5 3 2" xfId="11973" xr:uid="{00000000-0005-0000-0000-0000D4440000}"/>
    <cellStyle name="40% - Accent4 5 5 3 3" xfId="20547" xr:uid="{00000000-0005-0000-0000-0000D5440000}"/>
    <cellStyle name="40% - Accent4 5 5 4" xfId="6310" xr:uid="{00000000-0005-0000-0000-0000D6440000}"/>
    <cellStyle name="40% - Accent4 5 5 4 2" xfId="14742" xr:uid="{00000000-0005-0000-0000-0000D7440000}"/>
    <cellStyle name="40% - Accent4 5 5 4 3" xfId="23316" xr:uid="{00000000-0005-0000-0000-0000D8440000}"/>
    <cellStyle name="40% - Accent4 5 5 5" xfId="9203" xr:uid="{00000000-0005-0000-0000-0000D9440000}"/>
    <cellStyle name="40% - Accent4 5 5 6" xfId="17777" xr:uid="{00000000-0005-0000-0000-0000DA440000}"/>
    <cellStyle name="40% - Accent4 5 6" xfId="1520" xr:uid="{00000000-0005-0000-0000-0000DB440000}"/>
    <cellStyle name="40% - Accent4 5 6 2" xfId="4292" xr:uid="{00000000-0005-0000-0000-0000DC440000}"/>
    <cellStyle name="40% - Accent4 5 6 2 2" xfId="12724" xr:uid="{00000000-0005-0000-0000-0000DD440000}"/>
    <cellStyle name="40% - Accent4 5 6 2 3" xfId="21298" xr:uid="{00000000-0005-0000-0000-0000DE440000}"/>
    <cellStyle name="40% - Accent4 5 6 3" xfId="7061" xr:uid="{00000000-0005-0000-0000-0000DF440000}"/>
    <cellStyle name="40% - Accent4 5 6 3 2" xfId="15493" xr:uid="{00000000-0005-0000-0000-0000E0440000}"/>
    <cellStyle name="40% - Accent4 5 6 3 3" xfId="24067" xr:uid="{00000000-0005-0000-0000-0000E1440000}"/>
    <cellStyle name="40% - Accent4 5 6 4" xfId="9954" xr:uid="{00000000-0005-0000-0000-0000E2440000}"/>
    <cellStyle name="40% - Accent4 5 6 5" xfId="18528" xr:uid="{00000000-0005-0000-0000-0000E3440000}"/>
    <cellStyle name="40% - Accent4 5 7" xfId="2908" xr:uid="{00000000-0005-0000-0000-0000E4440000}"/>
    <cellStyle name="40% - Accent4 5 7 2" xfId="11340" xr:uid="{00000000-0005-0000-0000-0000E5440000}"/>
    <cellStyle name="40% - Accent4 5 7 3" xfId="19914" xr:uid="{00000000-0005-0000-0000-0000E6440000}"/>
    <cellStyle name="40% - Accent4 5 8" xfId="5677" xr:uid="{00000000-0005-0000-0000-0000E7440000}"/>
    <cellStyle name="40% - Accent4 5 8 2" xfId="14109" xr:uid="{00000000-0005-0000-0000-0000E8440000}"/>
    <cellStyle name="40% - Accent4 5 8 3" xfId="22683" xr:uid="{00000000-0005-0000-0000-0000E9440000}"/>
    <cellStyle name="40% - Accent4 5 9" xfId="8570" xr:uid="{00000000-0005-0000-0000-0000EA440000}"/>
    <cellStyle name="40% - Accent4 6" xfId="192" xr:uid="{00000000-0005-0000-0000-0000EB440000}"/>
    <cellStyle name="40% - Accent4 6 2" xfId="586" xr:uid="{00000000-0005-0000-0000-0000EC440000}"/>
    <cellStyle name="40% - Accent4 6 2 2" xfId="1378" xr:uid="{00000000-0005-0000-0000-0000ED440000}"/>
    <cellStyle name="40% - Accent4 6 2 2 2" xfId="2763" xr:uid="{00000000-0005-0000-0000-0000EE440000}"/>
    <cellStyle name="40% - Accent4 6 2 2 2 2" xfId="5535" xr:uid="{00000000-0005-0000-0000-0000EF440000}"/>
    <cellStyle name="40% - Accent4 6 2 2 2 2 2" xfId="13967" xr:uid="{00000000-0005-0000-0000-0000F0440000}"/>
    <cellStyle name="40% - Accent4 6 2 2 2 2 3" xfId="22541" xr:uid="{00000000-0005-0000-0000-0000F1440000}"/>
    <cellStyle name="40% - Accent4 6 2 2 2 3" xfId="8304" xr:uid="{00000000-0005-0000-0000-0000F2440000}"/>
    <cellStyle name="40% - Accent4 6 2 2 2 3 2" xfId="16736" xr:uid="{00000000-0005-0000-0000-0000F3440000}"/>
    <cellStyle name="40% - Accent4 6 2 2 2 3 3" xfId="25310" xr:uid="{00000000-0005-0000-0000-0000F4440000}"/>
    <cellStyle name="40% - Accent4 6 2 2 2 4" xfId="11197" xr:uid="{00000000-0005-0000-0000-0000F5440000}"/>
    <cellStyle name="40% - Accent4 6 2 2 2 5" xfId="19771" xr:uid="{00000000-0005-0000-0000-0000F6440000}"/>
    <cellStyle name="40% - Accent4 6 2 2 3" xfId="4151" xr:uid="{00000000-0005-0000-0000-0000F7440000}"/>
    <cellStyle name="40% - Accent4 6 2 2 3 2" xfId="12583" xr:uid="{00000000-0005-0000-0000-0000F8440000}"/>
    <cellStyle name="40% - Accent4 6 2 2 3 3" xfId="21157" xr:uid="{00000000-0005-0000-0000-0000F9440000}"/>
    <cellStyle name="40% - Accent4 6 2 2 4" xfId="6920" xr:uid="{00000000-0005-0000-0000-0000FA440000}"/>
    <cellStyle name="40% - Accent4 6 2 2 4 2" xfId="15352" xr:uid="{00000000-0005-0000-0000-0000FB440000}"/>
    <cellStyle name="40% - Accent4 6 2 2 4 3" xfId="23926" xr:uid="{00000000-0005-0000-0000-0000FC440000}"/>
    <cellStyle name="40% - Accent4 6 2 2 5" xfId="9813" xr:uid="{00000000-0005-0000-0000-0000FD440000}"/>
    <cellStyle name="40% - Accent4 6 2 2 6" xfId="18387" xr:uid="{00000000-0005-0000-0000-0000FE440000}"/>
    <cellStyle name="40% - Accent4 6 2 3" xfId="1971" xr:uid="{00000000-0005-0000-0000-0000FF440000}"/>
    <cellStyle name="40% - Accent4 6 2 3 2" xfId="4743" xr:uid="{00000000-0005-0000-0000-000000450000}"/>
    <cellStyle name="40% - Accent4 6 2 3 2 2" xfId="13175" xr:uid="{00000000-0005-0000-0000-000001450000}"/>
    <cellStyle name="40% - Accent4 6 2 3 2 3" xfId="21749" xr:uid="{00000000-0005-0000-0000-000002450000}"/>
    <cellStyle name="40% - Accent4 6 2 3 3" xfId="7512" xr:uid="{00000000-0005-0000-0000-000003450000}"/>
    <cellStyle name="40% - Accent4 6 2 3 3 2" xfId="15944" xr:uid="{00000000-0005-0000-0000-000004450000}"/>
    <cellStyle name="40% - Accent4 6 2 3 3 3" xfId="24518" xr:uid="{00000000-0005-0000-0000-000005450000}"/>
    <cellStyle name="40% - Accent4 6 2 3 4" xfId="10405" xr:uid="{00000000-0005-0000-0000-000006450000}"/>
    <cellStyle name="40% - Accent4 6 2 3 5" xfId="18979" xr:uid="{00000000-0005-0000-0000-000007450000}"/>
    <cellStyle name="40% - Accent4 6 2 4" xfId="3359" xr:uid="{00000000-0005-0000-0000-000008450000}"/>
    <cellStyle name="40% - Accent4 6 2 4 2" xfId="11791" xr:uid="{00000000-0005-0000-0000-000009450000}"/>
    <cellStyle name="40% - Accent4 6 2 4 3" xfId="20365" xr:uid="{00000000-0005-0000-0000-00000A450000}"/>
    <cellStyle name="40% - Accent4 6 2 5" xfId="6128" xr:uid="{00000000-0005-0000-0000-00000B450000}"/>
    <cellStyle name="40% - Accent4 6 2 5 2" xfId="14560" xr:uid="{00000000-0005-0000-0000-00000C450000}"/>
    <cellStyle name="40% - Accent4 6 2 5 3" xfId="23134" xr:uid="{00000000-0005-0000-0000-00000D450000}"/>
    <cellStyle name="40% - Accent4 6 2 6" xfId="9021" xr:uid="{00000000-0005-0000-0000-00000E450000}"/>
    <cellStyle name="40% - Accent4 6 2 7" xfId="17595" xr:uid="{00000000-0005-0000-0000-00000F450000}"/>
    <cellStyle name="40% - Accent4 6 3" xfId="996" xr:uid="{00000000-0005-0000-0000-000010450000}"/>
    <cellStyle name="40% - Accent4 6 3 2" xfId="2381" xr:uid="{00000000-0005-0000-0000-000011450000}"/>
    <cellStyle name="40% - Accent4 6 3 2 2" xfId="5153" xr:uid="{00000000-0005-0000-0000-000012450000}"/>
    <cellStyle name="40% - Accent4 6 3 2 2 2" xfId="13585" xr:uid="{00000000-0005-0000-0000-000013450000}"/>
    <cellStyle name="40% - Accent4 6 3 2 2 3" xfId="22159" xr:uid="{00000000-0005-0000-0000-000014450000}"/>
    <cellStyle name="40% - Accent4 6 3 2 3" xfId="7922" xr:uid="{00000000-0005-0000-0000-000015450000}"/>
    <cellStyle name="40% - Accent4 6 3 2 3 2" xfId="16354" xr:uid="{00000000-0005-0000-0000-000016450000}"/>
    <cellStyle name="40% - Accent4 6 3 2 3 3" xfId="24928" xr:uid="{00000000-0005-0000-0000-000017450000}"/>
    <cellStyle name="40% - Accent4 6 3 2 4" xfId="10815" xr:uid="{00000000-0005-0000-0000-000018450000}"/>
    <cellStyle name="40% - Accent4 6 3 2 5" xfId="19389" xr:uid="{00000000-0005-0000-0000-000019450000}"/>
    <cellStyle name="40% - Accent4 6 3 3" xfId="3769" xr:uid="{00000000-0005-0000-0000-00001A450000}"/>
    <cellStyle name="40% - Accent4 6 3 3 2" xfId="12201" xr:uid="{00000000-0005-0000-0000-00001B450000}"/>
    <cellStyle name="40% - Accent4 6 3 3 3" xfId="20775" xr:uid="{00000000-0005-0000-0000-00001C450000}"/>
    <cellStyle name="40% - Accent4 6 3 4" xfId="6538" xr:uid="{00000000-0005-0000-0000-00001D450000}"/>
    <cellStyle name="40% - Accent4 6 3 4 2" xfId="14970" xr:uid="{00000000-0005-0000-0000-00001E450000}"/>
    <cellStyle name="40% - Accent4 6 3 4 3" xfId="23544" xr:uid="{00000000-0005-0000-0000-00001F450000}"/>
    <cellStyle name="40% - Accent4 6 3 5" xfId="9431" xr:uid="{00000000-0005-0000-0000-000020450000}"/>
    <cellStyle name="40% - Accent4 6 3 6" xfId="18005" xr:uid="{00000000-0005-0000-0000-000021450000}"/>
    <cellStyle name="40% - Accent4 6 4" xfId="825" xr:uid="{00000000-0005-0000-0000-000022450000}"/>
    <cellStyle name="40% - Accent4 6 4 2" xfId="2210" xr:uid="{00000000-0005-0000-0000-000023450000}"/>
    <cellStyle name="40% - Accent4 6 4 2 2" xfId="4982" xr:uid="{00000000-0005-0000-0000-000024450000}"/>
    <cellStyle name="40% - Accent4 6 4 2 2 2" xfId="13414" xr:uid="{00000000-0005-0000-0000-000025450000}"/>
    <cellStyle name="40% - Accent4 6 4 2 2 3" xfId="21988" xr:uid="{00000000-0005-0000-0000-000026450000}"/>
    <cellStyle name="40% - Accent4 6 4 2 3" xfId="7751" xr:uid="{00000000-0005-0000-0000-000027450000}"/>
    <cellStyle name="40% - Accent4 6 4 2 3 2" xfId="16183" xr:uid="{00000000-0005-0000-0000-000028450000}"/>
    <cellStyle name="40% - Accent4 6 4 2 3 3" xfId="24757" xr:uid="{00000000-0005-0000-0000-000029450000}"/>
    <cellStyle name="40% - Accent4 6 4 2 4" xfId="10644" xr:uid="{00000000-0005-0000-0000-00002A450000}"/>
    <cellStyle name="40% - Accent4 6 4 2 5" xfId="19218" xr:uid="{00000000-0005-0000-0000-00002B450000}"/>
    <cellStyle name="40% - Accent4 6 4 3" xfId="3598" xr:uid="{00000000-0005-0000-0000-00002C450000}"/>
    <cellStyle name="40% - Accent4 6 4 3 2" xfId="12030" xr:uid="{00000000-0005-0000-0000-00002D450000}"/>
    <cellStyle name="40% - Accent4 6 4 3 3" xfId="20604" xr:uid="{00000000-0005-0000-0000-00002E450000}"/>
    <cellStyle name="40% - Accent4 6 4 4" xfId="6367" xr:uid="{00000000-0005-0000-0000-00002F450000}"/>
    <cellStyle name="40% - Accent4 6 4 4 2" xfId="14799" xr:uid="{00000000-0005-0000-0000-000030450000}"/>
    <cellStyle name="40% - Accent4 6 4 4 3" xfId="23373" xr:uid="{00000000-0005-0000-0000-000031450000}"/>
    <cellStyle name="40% - Accent4 6 4 5" xfId="9260" xr:uid="{00000000-0005-0000-0000-000032450000}"/>
    <cellStyle name="40% - Accent4 6 4 6" xfId="17834" xr:uid="{00000000-0005-0000-0000-000033450000}"/>
    <cellStyle name="40% - Accent4 6 5" xfId="1577" xr:uid="{00000000-0005-0000-0000-000034450000}"/>
    <cellStyle name="40% - Accent4 6 5 2" xfId="4349" xr:uid="{00000000-0005-0000-0000-000035450000}"/>
    <cellStyle name="40% - Accent4 6 5 2 2" xfId="12781" xr:uid="{00000000-0005-0000-0000-000036450000}"/>
    <cellStyle name="40% - Accent4 6 5 2 3" xfId="21355" xr:uid="{00000000-0005-0000-0000-000037450000}"/>
    <cellStyle name="40% - Accent4 6 5 3" xfId="7118" xr:uid="{00000000-0005-0000-0000-000038450000}"/>
    <cellStyle name="40% - Accent4 6 5 3 2" xfId="15550" xr:uid="{00000000-0005-0000-0000-000039450000}"/>
    <cellStyle name="40% - Accent4 6 5 3 3" xfId="24124" xr:uid="{00000000-0005-0000-0000-00003A450000}"/>
    <cellStyle name="40% - Accent4 6 5 4" xfId="10011" xr:uid="{00000000-0005-0000-0000-00003B450000}"/>
    <cellStyle name="40% - Accent4 6 5 5" xfId="18585" xr:uid="{00000000-0005-0000-0000-00003C450000}"/>
    <cellStyle name="40% - Accent4 6 6" xfId="2965" xr:uid="{00000000-0005-0000-0000-00003D450000}"/>
    <cellStyle name="40% - Accent4 6 6 2" xfId="11397" xr:uid="{00000000-0005-0000-0000-00003E450000}"/>
    <cellStyle name="40% - Accent4 6 6 3" xfId="19971" xr:uid="{00000000-0005-0000-0000-00003F450000}"/>
    <cellStyle name="40% - Accent4 6 7" xfId="5734" xr:uid="{00000000-0005-0000-0000-000040450000}"/>
    <cellStyle name="40% - Accent4 6 7 2" xfId="14166" xr:uid="{00000000-0005-0000-0000-000041450000}"/>
    <cellStyle name="40% - Accent4 6 7 3" xfId="22740" xr:uid="{00000000-0005-0000-0000-000042450000}"/>
    <cellStyle name="40% - Accent4 6 8" xfId="8627" xr:uid="{00000000-0005-0000-0000-000043450000}"/>
    <cellStyle name="40% - Accent4 6 9" xfId="17201" xr:uid="{00000000-0005-0000-0000-000044450000}"/>
    <cellStyle name="40% - Accent4 7" xfId="248" xr:uid="{00000000-0005-0000-0000-000045450000}"/>
    <cellStyle name="40% - Accent4 7 2" xfId="473" xr:uid="{00000000-0005-0000-0000-000046450000}"/>
    <cellStyle name="40% - Accent4 7 2 2" xfId="1265" xr:uid="{00000000-0005-0000-0000-000047450000}"/>
    <cellStyle name="40% - Accent4 7 2 2 2" xfId="2650" xr:uid="{00000000-0005-0000-0000-000048450000}"/>
    <cellStyle name="40% - Accent4 7 2 2 2 2" xfId="5422" xr:uid="{00000000-0005-0000-0000-000049450000}"/>
    <cellStyle name="40% - Accent4 7 2 2 2 2 2" xfId="13854" xr:uid="{00000000-0005-0000-0000-00004A450000}"/>
    <cellStyle name="40% - Accent4 7 2 2 2 2 3" xfId="22428" xr:uid="{00000000-0005-0000-0000-00004B450000}"/>
    <cellStyle name="40% - Accent4 7 2 2 2 3" xfId="8191" xr:uid="{00000000-0005-0000-0000-00004C450000}"/>
    <cellStyle name="40% - Accent4 7 2 2 2 3 2" xfId="16623" xr:uid="{00000000-0005-0000-0000-00004D450000}"/>
    <cellStyle name="40% - Accent4 7 2 2 2 3 3" xfId="25197" xr:uid="{00000000-0005-0000-0000-00004E450000}"/>
    <cellStyle name="40% - Accent4 7 2 2 2 4" xfId="11084" xr:uid="{00000000-0005-0000-0000-00004F450000}"/>
    <cellStyle name="40% - Accent4 7 2 2 2 5" xfId="19658" xr:uid="{00000000-0005-0000-0000-000050450000}"/>
    <cellStyle name="40% - Accent4 7 2 2 3" xfId="4038" xr:uid="{00000000-0005-0000-0000-000051450000}"/>
    <cellStyle name="40% - Accent4 7 2 2 3 2" xfId="12470" xr:uid="{00000000-0005-0000-0000-000052450000}"/>
    <cellStyle name="40% - Accent4 7 2 2 3 3" xfId="21044" xr:uid="{00000000-0005-0000-0000-000053450000}"/>
    <cellStyle name="40% - Accent4 7 2 2 4" xfId="6807" xr:uid="{00000000-0005-0000-0000-000054450000}"/>
    <cellStyle name="40% - Accent4 7 2 2 4 2" xfId="15239" xr:uid="{00000000-0005-0000-0000-000055450000}"/>
    <cellStyle name="40% - Accent4 7 2 2 4 3" xfId="23813" xr:uid="{00000000-0005-0000-0000-000056450000}"/>
    <cellStyle name="40% - Accent4 7 2 2 5" xfId="9700" xr:uid="{00000000-0005-0000-0000-000057450000}"/>
    <cellStyle name="40% - Accent4 7 2 2 6" xfId="18274" xr:uid="{00000000-0005-0000-0000-000058450000}"/>
    <cellStyle name="40% - Accent4 7 2 3" xfId="1858" xr:uid="{00000000-0005-0000-0000-000059450000}"/>
    <cellStyle name="40% - Accent4 7 2 3 2" xfId="4630" xr:uid="{00000000-0005-0000-0000-00005A450000}"/>
    <cellStyle name="40% - Accent4 7 2 3 2 2" xfId="13062" xr:uid="{00000000-0005-0000-0000-00005B450000}"/>
    <cellStyle name="40% - Accent4 7 2 3 2 3" xfId="21636" xr:uid="{00000000-0005-0000-0000-00005C450000}"/>
    <cellStyle name="40% - Accent4 7 2 3 3" xfId="7399" xr:uid="{00000000-0005-0000-0000-00005D450000}"/>
    <cellStyle name="40% - Accent4 7 2 3 3 2" xfId="15831" xr:uid="{00000000-0005-0000-0000-00005E450000}"/>
    <cellStyle name="40% - Accent4 7 2 3 3 3" xfId="24405" xr:uid="{00000000-0005-0000-0000-00005F450000}"/>
    <cellStyle name="40% - Accent4 7 2 3 4" xfId="10292" xr:uid="{00000000-0005-0000-0000-000060450000}"/>
    <cellStyle name="40% - Accent4 7 2 3 5" xfId="18866" xr:uid="{00000000-0005-0000-0000-000061450000}"/>
    <cellStyle name="40% - Accent4 7 2 4" xfId="3246" xr:uid="{00000000-0005-0000-0000-000062450000}"/>
    <cellStyle name="40% - Accent4 7 2 4 2" xfId="11678" xr:uid="{00000000-0005-0000-0000-000063450000}"/>
    <cellStyle name="40% - Accent4 7 2 4 3" xfId="20252" xr:uid="{00000000-0005-0000-0000-000064450000}"/>
    <cellStyle name="40% - Accent4 7 2 5" xfId="6015" xr:uid="{00000000-0005-0000-0000-000065450000}"/>
    <cellStyle name="40% - Accent4 7 2 5 2" xfId="14447" xr:uid="{00000000-0005-0000-0000-000066450000}"/>
    <cellStyle name="40% - Accent4 7 2 5 3" xfId="23021" xr:uid="{00000000-0005-0000-0000-000067450000}"/>
    <cellStyle name="40% - Accent4 7 2 6" xfId="8908" xr:uid="{00000000-0005-0000-0000-000068450000}"/>
    <cellStyle name="40% - Accent4 7 2 7" xfId="17482" xr:uid="{00000000-0005-0000-0000-000069450000}"/>
    <cellStyle name="40% - Accent4 7 3" xfId="1052" xr:uid="{00000000-0005-0000-0000-00006A450000}"/>
    <cellStyle name="40% - Accent4 7 3 2" xfId="2437" xr:uid="{00000000-0005-0000-0000-00006B450000}"/>
    <cellStyle name="40% - Accent4 7 3 2 2" xfId="5209" xr:uid="{00000000-0005-0000-0000-00006C450000}"/>
    <cellStyle name="40% - Accent4 7 3 2 2 2" xfId="13641" xr:uid="{00000000-0005-0000-0000-00006D450000}"/>
    <cellStyle name="40% - Accent4 7 3 2 2 3" xfId="22215" xr:uid="{00000000-0005-0000-0000-00006E450000}"/>
    <cellStyle name="40% - Accent4 7 3 2 3" xfId="7978" xr:uid="{00000000-0005-0000-0000-00006F450000}"/>
    <cellStyle name="40% - Accent4 7 3 2 3 2" xfId="16410" xr:uid="{00000000-0005-0000-0000-000070450000}"/>
    <cellStyle name="40% - Accent4 7 3 2 3 3" xfId="24984" xr:uid="{00000000-0005-0000-0000-000071450000}"/>
    <cellStyle name="40% - Accent4 7 3 2 4" xfId="10871" xr:uid="{00000000-0005-0000-0000-000072450000}"/>
    <cellStyle name="40% - Accent4 7 3 2 5" xfId="19445" xr:uid="{00000000-0005-0000-0000-000073450000}"/>
    <cellStyle name="40% - Accent4 7 3 3" xfId="3825" xr:uid="{00000000-0005-0000-0000-000074450000}"/>
    <cellStyle name="40% - Accent4 7 3 3 2" xfId="12257" xr:uid="{00000000-0005-0000-0000-000075450000}"/>
    <cellStyle name="40% - Accent4 7 3 3 3" xfId="20831" xr:uid="{00000000-0005-0000-0000-000076450000}"/>
    <cellStyle name="40% - Accent4 7 3 4" xfId="6594" xr:uid="{00000000-0005-0000-0000-000077450000}"/>
    <cellStyle name="40% - Accent4 7 3 4 2" xfId="15026" xr:uid="{00000000-0005-0000-0000-000078450000}"/>
    <cellStyle name="40% - Accent4 7 3 4 3" xfId="23600" xr:uid="{00000000-0005-0000-0000-000079450000}"/>
    <cellStyle name="40% - Accent4 7 3 5" xfId="9487" xr:uid="{00000000-0005-0000-0000-00007A450000}"/>
    <cellStyle name="40% - Accent4 7 3 6" xfId="18061" xr:uid="{00000000-0005-0000-0000-00007B450000}"/>
    <cellStyle name="40% - Accent4 7 4" xfId="712" xr:uid="{00000000-0005-0000-0000-00007C450000}"/>
    <cellStyle name="40% - Accent4 7 4 2" xfId="2097" xr:uid="{00000000-0005-0000-0000-00007D450000}"/>
    <cellStyle name="40% - Accent4 7 4 2 2" xfId="4869" xr:uid="{00000000-0005-0000-0000-00007E450000}"/>
    <cellStyle name="40% - Accent4 7 4 2 2 2" xfId="13301" xr:uid="{00000000-0005-0000-0000-00007F450000}"/>
    <cellStyle name="40% - Accent4 7 4 2 2 3" xfId="21875" xr:uid="{00000000-0005-0000-0000-000080450000}"/>
    <cellStyle name="40% - Accent4 7 4 2 3" xfId="7638" xr:uid="{00000000-0005-0000-0000-000081450000}"/>
    <cellStyle name="40% - Accent4 7 4 2 3 2" xfId="16070" xr:uid="{00000000-0005-0000-0000-000082450000}"/>
    <cellStyle name="40% - Accent4 7 4 2 3 3" xfId="24644" xr:uid="{00000000-0005-0000-0000-000083450000}"/>
    <cellStyle name="40% - Accent4 7 4 2 4" xfId="10531" xr:uid="{00000000-0005-0000-0000-000084450000}"/>
    <cellStyle name="40% - Accent4 7 4 2 5" xfId="19105" xr:uid="{00000000-0005-0000-0000-000085450000}"/>
    <cellStyle name="40% - Accent4 7 4 3" xfId="3485" xr:uid="{00000000-0005-0000-0000-000086450000}"/>
    <cellStyle name="40% - Accent4 7 4 3 2" xfId="11917" xr:uid="{00000000-0005-0000-0000-000087450000}"/>
    <cellStyle name="40% - Accent4 7 4 3 3" xfId="20491" xr:uid="{00000000-0005-0000-0000-000088450000}"/>
    <cellStyle name="40% - Accent4 7 4 4" xfId="6254" xr:uid="{00000000-0005-0000-0000-000089450000}"/>
    <cellStyle name="40% - Accent4 7 4 4 2" xfId="14686" xr:uid="{00000000-0005-0000-0000-00008A450000}"/>
    <cellStyle name="40% - Accent4 7 4 4 3" xfId="23260" xr:uid="{00000000-0005-0000-0000-00008B450000}"/>
    <cellStyle name="40% - Accent4 7 4 5" xfId="9147" xr:uid="{00000000-0005-0000-0000-00008C450000}"/>
    <cellStyle name="40% - Accent4 7 4 6" xfId="17721" xr:uid="{00000000-0005-0000-0000-00008D450000}"/>
    <cellStyle name="40% - Accent4 7 5" xfId="1633" xr:uid="{00000000-0005-0000-0000-00008E450000}"/>
    <cellStyle name="40% - Accent4 7 5 2" xfId="4405" xr:uid="{00000000-0005-0000-0000-00008F450000}"/>
    <cellStyle name="40% - Accent4 7 5 2 2" xfId="12837" xr:uid="{00000000-0005-0000-0000-000090450000}"/>
    <cellStyle name="40% - Accent4 7 5 2 3" xfId="21411" xr:uid="{00000000-0005-0000-0000-000091450000}"/>
    <cellStyle name="40% - Accent4 7 5 3" xfId="7174" xr:uid="{00000000-0005-0000-0000-000092450000}"/>
    <cellStyle name="40% - Accent4 7 5 3 2" xfId="15606" xr:uid="{00000000-0005-0000-0000-000093450000}"/>
    <cellStyle name="40% - Accent4 7 5 3 3" xfId="24180" xr:uid="{00000000-0005-0000-0000-000094450000}"/>
    <cellStyle name="40% - Accent4 7 5 4" xfId="10067" xr:uid="{00000000-0005-0000-0000-000095450000}"/>
    <cellStyle name="40% - Accent4 7 5 5" xfId="18641" xr:uid="{00000000-0005-0000-0000-000096450000}"/>
    <cellStyle name="40% - Accent4 7 6" xfId="3021" xr:uid="{00000000-0005-0000-0000-000097450000}"/>
    <cellStyle name="40% - Accent4 7 6 2" xfId="11453" xr:uid="{00000000-0005-0000-0000-000098450000}"/>
    <cellStyle name="40% - Accent4 7 6 3" xfId="20027" xr:uid="{00000000-0005-0000-0000-000099450000}"/>
    <cellStyle name="40% - Accent4 7 7" xfId="5790" xr:uid="{00000000-0005-0000-0000-00009A450000}"/>
    <cellStyle name="40% - Accent4 7 7 2" xfId="14222" xr:uid="{00000000-0005-0000-0000-00009B450000}"/>
    <cellStyle name="40% - Accent4 7 7 3" xfId="22796" xr:uid="{00000000-0005-0000-0000-00009C450000}"/>
    <cellStyle name="40% - Accent4 7 8" xfId="8683" xr:uid="{00000000-0005-0000-0000-00009D450000}"/>
    <cellStyle name="40% - Accent4 7 9" xfId="17257" xr:uid="{00000000-0005-0000-0000-00009E450000}"/>
    <cellStyle name="40% - Accent4 8" xfId="361" xr:uid="{00000000-0005-0000-0000-00009F450000}"/>
    <cellStyle name="40% - Accent4 8 2" xfId="644" xr:uid="{00000000-0005-0000-0000-0000A0450000}"/>
    <cellStyle name="40% - Accent4 8 2 2" xfId="1434" xr:uid="{00000000-0005-0000-0000-0000A1450000}"/>
    <cellStyle name="40% - Accent4 8 2 2 2" xfId="2819" xr:uid="{00000000-0005-0000-0000-0000A2450000}"/>
    <cellStyle name="40% - Accent4 8 2 2 2 2" xfId="5591" xr:uid="{00000000-0005-0000-0000-0000A3450000}"/>
    <cellStyle name="40% - Accent4 8 2 2 2 2 2" xfId="14023" xr:uid="{00000000-0005-0000-0000-0000A4450000}"/>
    <cellStyle name="40% - Accent4 8 2 2 2 2 3" xfId="22597" xr:uid="{00000000-0005-0000-0000-0000A5450000}"/>
    <cellStyle name="40% - Accent4 8 2 2 2 3" xfId="8360" xr:uid="{00000000-0005-0000-0000-0000A6450000}"/>
    <cellStyle name="40% - Accent4 8 2 2 2 3 2" xfId="16792" xr:uid="{00000000-0005-0000-0000-0000A7450000}"/>
    <cellStyle name="40% - Accent4 8 2 2 2 3 3" xfId="25366" xr:uid="{00000000-0005-0000-0000-0000A8450000}"/>
    <cellStyle name="40% - Accent4 8 2 2 2 4" xfId="11253" xr:uid="{00000000-0005-0000-0000-0000A9450000}"/>
    <cellStyle name="40% - Accent4 8 2 2 2 5" xfId="19827" xr:uid="{00000000-0005-0000-0000-0000AA450000}"/>
    <cellStyle name="40% - Accent4 8 2 2 3" xfId="4207" xr:uid="{00000000-0005-0000-0000-0000AB450000}"/>
    <cellStyle name="40% - Accent4 8 2 2 3 2" xfId="12639" xr:uid="{00000000-0005-0000-0000-0000AC450000}"/>
    <cellStyle name="40% - Accent4 8 2 2 3 3" xfId="21213" xr:uid="{00000000-0005-0000-0000-0000AD450000}"/>
    <cellStyle name="40% - Accent4 8 2 2 4" xfId="6976" xr:uid="{00000000-0005-0000-0000-0000AE450000}"/>
    <cellStyle name="40% - Accent4 8 2 2 4 2" xfId="15408" xr:uid="{00000000-0005-0000-0000-0000AF450000}"/>
    <cellStyle name="40% - Accent4 8 2 2 4 3" xfId="23982" xr:uid="{00000000-0005-0000-0000-0000B0450000}"/>
    <cellStyle name="40% - Accent4 8 2 2 5" xfId="9869" xr:uid="{00000000-0005-0000-0000-0000B1450000}"/>
    <cellStyle name="40% - Accent4 8 2 2 6" xfId="18443" xr:uid="{00000000-0005-0000-0000-0000B2450000}"/>
    <cellStyle name="40% - Accent4 8 2 3" xfId="2029" xr:uid="{00000000-0005-0000-0000-0000B3450000}"/>
    <cellStyle name="40% - Accent4 8 2 3 2" xfId="4801" xr:uid="{00000000-0005-0000-0000-0000B4450000}"/>
    <cellStyle name="40% - Accent4 8 2 3 2 2" xfId="13233" xr:uid="{00000000-0005-0000-0000-0000B5450000}"/>
    <cellStyle name="40% - Accent4 8 2 3 2 3" xfId="21807" xr:uid="{00000000-0005-0000-0000-0000B6450000}"/>
    <cellStyle name="40% - Accent4 8 2 3 3" xfId="7570" xr:uid="{00000000-0005-0000-0000-0000B7450000}"/>
    <cellStyle name="40% - Accent4 8 2 3 3 2" xfId="16002" xr:uid="{00000000-0005-0000-0000-0000B8450000}"/>
    <cellStyle name="40% - Accent4 8 2 3 3 3" xfId="24576" xr:uid="{00000000-0005-0000-0000-0000B9450000}"/>
    <cellStyle name="40% - Accent4 8 2 3 4" xfId="10463" xr:uid="{00000000-0005-0000-0000-0000BA450000}"/>
    <cellStyle name="40% - Accent4 8 2 3 5" xfId="19037" xr:uid="{00000000-0005-0000-0000-0000BB450000}"/>
    <cellStyle name="40% - Accent4 8 2 4" xfId="3417" xr:uid="{00000000-0005-0000-0000-0000BC450000}"/>
    <cellStyle name="40% - Accent4 8 2 4 2" xfId="11849" xr:uid="{00000000-0005-0000-0000-0000BD450000}"/>
    <cellStyle name="40% - Accent4 8 2 4 3" xfId="20423" xr:uid="{00000000-0005-0000-0000-0000BE450000}"/>
    <cellStyle name="40% - Accent4 8 2 5" xfId="6186" xr:uid="{00000000-0005-0000-0000-0000BF450000}"/>
    <cellStyle name="40% - Accent4 8 2 5 2" xfId="14618" xr:uid="{00000000-0005-0000-0000-0000C0450000}"/>
    <cellStyle name="40% - Accent4 8 2 5 3" xfId="23192" xr:uid="{00000000-0005-0000-0000-0000C1450000}"/>
    <cellStyle name="40% - Accent4 8 2 6" xfId="9079" xr:uid="{00000000-0005-0000-0000-0000C2450000}"/>
    <cellStyle name="40% - Accent4 8 2 7" xfId="17653" xr:uid="{00000000-0005-0000-0000-0000C3450000}"/>
    <cellStyle name="40% - Accent4 8 3" xfId="883" xr:uid="{00000000-0005-0000-0000-0000C4450000}"/>
    <cellStyle name="40% - Accent4 8 3 2" xfId="2268" xr:uid="{00000000-0005-0000-0000-0000C5450000}"/>
    <cellStyle name="40% - Accent4 8 3 2 2" xfId="5040" xr:uid="{00000000-0005-0000-0000-0000C6450000}"/>
    <cellStyle name="40% - Accent4 8 3 2 2 2" xfId="13472" xr:uid="{00000000-0005-0000-0000-0000C7450000}"/>
    <cellStyle name="40% - Accent4 8 3 2 2 3" xfId="22046" xr:uid="{00000000-0005-0000-0000-0000C8450000}"/>
    <cellStyle name="40% - Accent4 8 3 2 3" xfId="7809" xr:uid="{00000000-0005-0000-0000-0000C9450000}"/>
    <cellStyle name="40% - Accent4 8 3 2 3 2" xfId="16241" xr:uid="{00000000-0005-0000-0000-0000CA450000}"/>
    <cellStyle name="40% - Accent4 8 3 2 3 3" xfId="24815" xr:uid="{00000000-0005-0000-0000-0000CB450000}"/>
    <cellStyle name="40% - Accent4 8 3 2 4" xfId="10702" xr:uid="{00000000-0005-0000-0000-0000CC450000}"/>
    <cellStyle name="40% - Accent4 8 3 2 5" xfId="19276" xr:uid="{00000000-0005-0000-0000-0000CD450000}"/>
    <cellStyle name="40% - Accent4 8 3 3" xfId="3656" xr:uid="{00000000-0005-0000-0000-0000CE450000}"/>
    <cellStyle name="40% - Accent4 8 3 3 2" xfId="12088" xr:uid="{00000000-0005-0000-0000-0000CF450000}"/>
    <cellStyle name="40% - Accent4 8 3 3 3" xfId="20662" xr:uid="{00000000-0005-0000-0000-0000D0450000}"/>
    <cellStyle name="40% - Accent4 8 3 4" xfId="6425" xr:uid="{00000000-0005-0000-0000-0000D1450000}"/>
    <cellStyle name="40% - Accent4 8 3 4 2" xfId="14857" xr:uid="{00000000-0005-0000-0000-0000D2450000}"/>
    <cellStyle name="40% - Accent4 8 3 4 3" xfId="23431" xr:uid="{00000000-0005-0000-0000-0000D3450000}"/>
    <cellStyle name="40% - Accent4 8 3 5" xfId="9318" xr:uid="{00000000-0005-0000-0000-0000D4450000}"/>
    <cellStyle name="40% - Accent4 8 3 6" xfId="17892" xr:uid="{00000000-0005-0000-0000-0000D5450000}"/>
    <cellStyle name="40% - Accent4 8 4" xfId="1746" xr:uid="{00000000-0005-0000-0000-0000D6450000}"/>
    <cellStyle name="40% - Accent4 8 4 2" xfId="4518" xr:uid="{00000000-0005-0000-0000-0000D7450000}"/>
    <cellStyle name="40% - Accent4 8 4 2 2" xfId="12950" xr:uid="{00000000-0005-0000-0000-0000D8450000}"/>
    <cellStyle name="40% - Accent4 8 4 2 3" xfId="21524" xr:uid="{00000000-0005-0000-0000-0000D9450000}"/>
    <cellStyle name="40% - Accent4 8 4 3" xfId="7287" xr:uid="{00000000-0005-0000-0000-0000DA450000}"/>
    <cellStyle name="40% - Accent4 8 4 3 2" xfId="15719" xr:uid="{00000000-0005-0000-0000-0000DB450000}"/>
    <cellStyle name="40% - Accent4 8 4 3 3" xfId="24293" xr:uid="{00000000-0005-0000-0000-0000DC450000}"/>
    <cellStyle name="40% - Accent4 8 4 4" xfId="10180" xr:uid="{00000000-0005-0000-0000-0000DD450000}"/>
    <cellStyle name="40% - Accent4 8 4 5" xfId="18754" xr:uid="{00000000-0005-0000-0000-0000DE450000}"/>
    <cellStyle name="40% - Accent4 8 5" xfId="3134" xr:uid="{00000000-0005-0000-0000-0000DF450000}"/>
    <cellStyle name="40% - Accent4 8 5 2" xfId="11566" xr:uid="{00000000-0005-0000-0000-0000E0450000}"/>
    <cellStyle name="40% - Accent4 8 5 3" xfId="20140" xr:uid="{00000000-0005-0000-0000-0000E1450000}"/>
    <cellStyle name="40% - Accent4 8 6" xfId="5903" xr:uid="{00000000-0005-0000-0000-0000E2450000}"/>
    <cellStyle name="40% - Accent4 8 6 2" xfId="14335" xr:uid="{00000000-0005-0000-0000-0000E3450000}"/>
    <cellStyle name="40% - Accent4 8 6 3" xfId="22909" xr:uid="{00000000-0005-0000-0000-0000E4450000}"/>
    <cellStyle name="40% - Accent4 8 7" xfId="8796" xr:uid="{00000000-0005-0000-0000-0000E5450000}"/>
    <cellStyle name="40% - Accent4 8 8" xfId="17370" xr:uid="{00000000-0005-0000-0000-0000E6450000}"/>
    <cellStyle name="40% - Accent4 9" xfId="417" xr:uid="{00000000-0005-0000-0000-0000E7450000}"/>
    <cellStyle name="40% - Accent4 9 2" xfId="1209" xr:uid="{00000000-0005-0000-0000-0000E8450000}"/>
    <cellStyle name="40% - Accent4 9 2 2" xfId="2594" xr:uid="{00000000-0005-0000-0000-0000E9450000}"/>
    <cellStyle name="40% - Accent4 9 2 2 2" xfId="5366" xr:uid="{00000000-0005-0000-0000-0000EA450000}"/>
    <cellStyle name="40% - Accent4 9 2 2 2 2" xfId="13798" xr:uid="{00000000-0005-0000-0000-0000EB450000}"/>
    <cellStyle name="40% - Accent4 9 2 2 2 3" xfId="22372" xr:uid="{00000000-0005-0000-0000-0000EC450000}"/>
    <cellStyle name="40% - Accent4 9 2 2 3" xfId="8135" xr:uid="{00000000-0005-0000-0000-0000ED450000}"/>
    <cellStyle name="40% - Accent4 9 2 2 3 2" xfId="16567" xr:uid="{00000000-0005-0000-0000-0000EE450000}"/>
    <cellStyle name="40% - Accent4 9 2 2 3 3" xfId="25141" xr:uid="{00000000-0005-0000-0000-0000EF450000}"/>
    <cellStyle name="40% - Accent4 9 2 2 4" xfId="11028" xr:uid="{00000000-0005-0000-0000-0000F0450000}"/>
    <cellStyle name="40% - Accent4 9 2 2 5" xfId="19602" xr:uid="{00000000-0005-0000-0000-0000F1450000}"/>
    <cellStyle name="40% - Accent4 9 2 3" xfId="3982" xr:uid="{00000000-0005-0000-0000-0000F2450000}"/>
    <cellStyle name="40% - Accent4 9 2 3 2" xfId="12414" xr:uid="{00000000-0005-0000-0000-0000F3450000}"/>
    <cellStyle name="40% - Accent4 9 2 3 3" xfId="20988" xr:uid="{00000000-0005-0000-0000-0000F4450000}"/>
    <cellStyle name="40% - Accent4 9 2 4" xfId="6751" xr:uid="{00000000-0005-0000-0000-0000F5450000}"/>
    <cellStyle name="40% - Accent4 9 2 4 2" xfId="15183" xr:uid="{00000000-0005-0000-0000-0000F6450000}"/>
    <cellStyle name="40% - Accent4 9 2 4 3" xfId="23757" xr:uid="{00000000-0005-0000-0000-0000F7450000}"/>
    <cellStyle name="40% - Accent4 9 2 5" xfId="9644" xr:uid="{00000000-0005-0000-0000-0000F8450000}"/>
    <cellStyle name="40% - Accent4 9 2 6" xfId="18218" xr:uid="{00000000-0005-0000-0000-0000F9450000}"/>
    <cellStyle name="40% - Accent4 9 3" xfId="1802" xr:uid="{00000000-0005-0000-0000-0000FA450000}"/>
    <cellStyle name="40% - Accent4 9 3 2" xfId="4574" xr:uid="{00000000-0005-0000-0000-0000FB450000}"/>
    <cellStyle name="40% - Accent4 9 3 2 2" xfId="13006" xr:uid="{00000000-0005-0000-0000-0000FC450000}"/>
    <cellStyle name="40% - Accent4 9 3 2 3" xfId="21580" xr:uid="{00000000-0005-0000-0000-0000FD450000}"/>
    <cellStyle name="40% - Accent4 9 3 3" xfId="7343" xr:uid="{00000000-0005-0000-0000-0000FE450000}"/>
    <cellStyle name="40% - Accent4 9 3 3 2" xfId="15775" xr:uid="{00000000-0005-0000-0000-0000FF450000}"/>
    <cellStyle name="40% - Accent4 9 3 3 3" xfId="24349" xr:uid="{00000000-0005-0000-0000-000000460000}"/>
    <cellStyle name="40% - Accent4 9 3 4" xfId="10236" xr:uid="{00000000-0005-0000-0000-000001460000}"/>
    <cellStyle name="40% - Accent4 9 3 5" xfId="18810" xr:uid="{00000000-0005-0000-0000-000002460000}"/>
    <cellStyle name="40% - Accent4 9 4" xfId="3190" xr:uid="{00000000-0005-0000-0000-000003460000}"/>
    <cellStyle name="40% - Accent4 9 4 2" xfId="11622" xr:uid="{00000000-0005-0000-0000-000004460000}"/>
    <cellStyle name="40% - Accent4 9 4 3" xfId="20196" xr:uid="{00000000-0005-0000-0000-000005460000}"/>
    <cellStyle name="40% - Accent4 9 5" xfId="5959" xr:uid="{00000000-0005-0000-0000-000006460000}"/>
    <cellStyle name="40% - Accent4 9 5 2" xfId="14391" xr:uid="{00000000-0005-0000-0000-000007460000}"/>
    <cellStyle name="40% - Accent4 9 5 3" xfId="22965" xr:uid="{00000000-0005-0000-0000-000008460000}"/>
    <cellStyle name="40% - Accent4 9 6" xfId="8852" xr:uid="{00000000-0005-0000-0000-000009460000}"/>
    <cellStyle name="40% - Accent4 9 7" xfId="17426" xr:uid="{00000000-0005-0000-0000-00000A460000}"/>
    <cellStyle name="40% - Accent5" xfId="35" builtinId="47" customBuiltin="1"/>
    <cellStyle name="40% - Accent5 10" xfId="658" xr:uid="{00000000-0005-0000-0000-00000C460000}"/>
    <cellStyle name="40% - Accent5 10 2" xfId="2043" xr:uid="{00000000-0005-0000-0000-00000D460000}"/>
    <cellStyle name="40% - Accent5 10 2 2" xfId="4815" xr:uid="{00000000-0005-0000-0000-00000E460000}"/>
    <cellStyle name="40% - Accent5 10 2 2 2" xfId="13247" xr:uid="{00000000-0005-0000-0000-00000F460000}"/>
    <cellStyle name="40% - Accent5 10 2 2 3" xfId="21821" xr:uid="{00000000-0005-0000-0000-000010460000}"/>
    <cellStyle name="40% - Accent5 10 2 3" xfId="7584" xr:uid="{00000000-0005-0000-0000-000011460000}"/>
    <cellStyle name="40% - Accent5 10 2 3 2" xfId="16016" xr:uid="{00000000-0005-0000-0000-000012460000}"/>
    <cellStyle name="40% - Accent5 10 2 3 3" xfId="24590" xr:uid="{00000000-0005-0000-0000-000013460000}"/>
    <cellStyle name="40% - Accent5 10 2 4" xfId="10477" xr:uid="{00000000-0005-0000-0000-000014460000}"/>
    <cellStyle name="40% - Accent5 10 2 5" xfId="19051" xr:uid="{00000000-0005-0000-0000-000015460000}"/>
    <cellStyle name="40% - Accent5 10 3" xfId="3431" xr:uid="{00000000-0005-0000-0000-000016460000}"/>
    <cellStyle name="40% - Accent5 10 3 2" xfId="11863" xr:uid="{00000000-0005-0000-0000-000017460000}"/>
    <cellStyle name="40% - Accent5 10 3 3" xfId="20437" xr:uid="{00000000-0005-0000-0000-000018460000}"/>
    <cellStyle name="40% - Accent5 10 4" xfId="6200" xr:uid="{00000000-0005-0000-0000-000019460000}"/>
    <cellStyle name="40% - Accent5 10 4 2" xfId="14632" xr:uid="{00000000-0005-0000-0000-00001A460000}"/>
    <cellStyle name="40% - Accent5 10 4 3" xfId="23206" xr:uid="{00000000-0005-0000-0000-00001B460000}"/>
    <cellStyle name="40% - Accent5 10 5" xfId="9093" xr:uid="{00000000-0005-0000-0000-00001C460000}"/>
    <cellStyle name="40% - Accent5 10 6" xfId="17667" xr:uid="{00000000-0005-0000-0000-00001D460000}"/>
    <cellStyle name="40% - Accent5 11" xfId="1453" xr:uid="{00000000-0005-0000-0000-00001E460000}"/>
    <cellStyle name="40% - Accent5 11 2" xfId="2838" xr:uid="{00000000-0005-0000-0000-00001F460000}"/>
    <cellStyle name="40% - Accent5 11 2 2" xfId="5610" xr:uid="{00000000-0005-0000-0000-000020460000}"/>
    <cellStyle name="40% - Accent5 11 2 2 2" xfId="14042" xr:uid="{00000000-0005-0000-0000-000021460000}"/>
    <cellStyle name="40% - Accent5 11 2 2 3" xfId="22616" xr:uid="{00000000-0005-0000-0000-000022460000}"/>
    <cellStyle name="40% - Accent5 11 2 3" xfId="8379" xr:uid="{00000000-0005-0000-0000-000023460000}"/>
    <cellStyle name="40% - Accent5 11 2 3 2" xfId="16811" xr:uid="{00000000-0005-0000-0000-000024460000}"/>
    <cellStyle name="40% - Accent5 11 2 3 3" xfId="25385" xr:uid="{00000000-0005-0000-0000-000025460000}"/>
    <cellStyle name="40% - Accent5 11 2 4" xfId="11272" xr:uid="{00000000-0005-0000-0000-000026460000}"/>
    <cellStyle name="40% - Accent5 11 2 5" xfId="19846" xr:uid="{00000000-0005-0000-0000-000027460000}"/>
    <cellStyle name="40% - Accent5 11 3" xfId="4226" xr:uid="{00000000-0005-0000-0000-000028460000}"/>
    <cellStyle name="40% - Accent5 11 3 2" xfId="12658" xr:uid="{00000000-0005-0000-0000-000029460000}"/>
    <cellStyle name="40% - Accent5 11 3 3" xfId="21232" xr:uid="{00000000-0005-0000-0000-00002A460000}"/>
    <cellStyle name="40% - Accent5 11 4" xfId="6995" xr:uid="{00000000-0005-0000-0000-00002B460000}"/>
    <cellStyle name="40% - Accent5 11 4 2" xfId="15427" xr:uid="{00000000-0005-0000-0000-00002C460000}"/>
    <cellStyle name="40% - Accent5 11 4 3" xfId="24001" xr:uid="{00000000-0005-0000-0000-00002D460000}"/>
    <cellStyle name="40% - Accent5 11 5" xfId="9888" xr:uid="{00000000-0005-0000-0000-00002E460000}"/>
    <cellStyle name="40% - Accent5 11 6" xfId="18462" xr:uid="{00000000-0005-0000-0000-00002F460000}"/>
    <cellStyle name="40% - Accent5 12" xfId="1466" xr:uid="{00000000-0005-0000-0000-000030460000}"/>
    <cellStyle name="40% - Accent5 12 2" xfId="4239" xr:uid="{00000000-0005-0000-0000-000031460000}"/>
    <cellStyle name="40% - Accent5 12 2 2" xfId="12671" xr:uid="{00000000-0005-0000-0000-000032460000}"/>
    <cellStyle name="40% - Accent5 12 2 3" xfId="21245" xr:uid="{00000000-0005-0000-0000-000033460000}"/>
    <cellStyle name="40% - Accent5 12 3" xfId="7008" xr:uid="{00000000-0005-0000-0000-000034460000}"/>
    <cellStyle name="40% - Accent5 12 3 2" xfId="15440" xr:uid="{00000000-0005-0000-0000-000035460000}"/>
    <cellStyle name="40% - Accent5 12 3 3" xfId="24014" xr:uid="{00000000-0005-0000-0000-000036460000}"/>
    <cellStyle name="40% - Accent5 12 4" xfId="9901" xr:uid="{00000000-0005-0000-0000-000037460000}"/>
    <cellStyle name="40% - Accent5 12 5" xfId="18475" xr:uid="{00000000-0005-0000-0000-000038460000}"/>
    <cellStyle name="40% - Accent5 13" xfId="2853" xr:uid="{00000000-0005-0000-0000-000039460000}"/>
    <cellStyle name="40% - Accent5 13 2" xfId="11286" xr:uid="{00000000-0005-0000-0000-00003A460000}"/>
    <cellStyle name="40% - Accent5 13 3" xfId="19860" xr:uid="{00000000-0005-0000-0000-00003B460000}"/>
    <cellStyle name="40% - Accent5 14" xfId="5623" xr:uid="{00000000-0005-0000-0000-00003C460000}"/>
    <cellStyle name="40% - Accent5 14 2" xfId="14055" xr:uid="{00000000-0005-0000-0000-00003D460000}"/>
    <cellStyle name="40% - Accent5 14 3" xfId="22629" xr:uid="{00000000-0005-0000-0000-00003E460000}"/>
    <cellStyle name="40% - Accent5 15" xfId="8395" xr:uid="{00000000-0005-0000-0000-00003F460000}"/>
    <cellStyle name="40% - Accent5 15 2" xfId="16827" xr:uid="{00000000-0005-0000-0000-000040460000}"/>
    <cellStyle name="40% - Accent5 15 3" xfId="25401" xr:uid="{00000000-0005-0000-0000-000041460000}"/>
    <cellStyle name="40% - Accent5 16" xfId="8409" xr:uid="{00000000-0005-0000-0000-000042460000}"/>
    <cellStyle name="40% - Accent5 16 2" xfId="16841" xr:uid="{00000000-0005-0000-0000-000043460000}"/>
    <cellStyle name="40% - Accent5 16 3" xfId="25415" xr:uid="{00000000-0005-0000-0000-000044460000}"/>
    <cellStyle name="40% - Accent5 17" xfId="8421" xr:uid="{00000000-0005-0000-0000-000045460000}"/>
    <cellStyle name="40% - Accent5 17 2" xfId="16853" xr:uid="{00000000-0005-0000-0000-000046460000}"/>
    <cellStyle name="40% - Accent5 17 3" xfId="25427" xr:uid="{00000000-0005-0000-0000-000047460000}"/>
    <cellStyle name="40% - Accent5 18" xfId="8487" xr:uid="{00000000-0005-0000-0000-000048460000}"/>
    <cellStyle name="40% - Accent5 18 2" xfId="16914" xr:uid="{00000000-0005-0000-0000-000049460000}"/>
    <cellStyle name="40% - Accent5 18 3" xfId="25488" xr:uid="{00000000-0005-0000-0000-00004A460000}"/>
    <cellStyle name="40% - Accent5 19" xfId="8502" xr:uid="{00000000-0005-0000-0000-00004B460000}"/>
    <cellStyle name="40% - Accent5 19 2" xfId="16929" xr:uid="{00000000-0005-0000-0000-00004C460000}"/>
    <cellStyle name="40% - Accent5 19 3" xfId="25503" xr:uid="{00000000-0005-0000-0000-00004D460000}"/>
    <cellStyle name="40% - Accent5 2" xfId="54" xr:uid="{00000000-0005-0000-0000-00004E460000}"/>
    <cellStyle name="40% - Accent5 2 10" xfId="1483" xr:uid="{00000000-0005-0000-0000-00004F460000}"/>
    <cellStyle name="40% - Accent5 2 10 2" xfId="4255" xr:uid="{00000000-0005-0000-0000-000050460000}"/>
    <cellStyle name="40% - Accent5 2 10 2 2" xfId="12687" xr:uid="{00000000-0005-0000-0000-000051460000}"/>
    <cellStyle name="40% - Accent5 2 10 2 3" xfId="21261" xr:uid="{00000000-0005-0000-0000-000052460000}"/>
    <cellStyle name="40% - Accent5 2 10 3" xfId="7024" xr:uid="{00000000-0005-0000-0000-000053460000}"/>
    <cellStyle name="40% - Accent5 2 10 3 2" xfId="15456" xr:uid="{00000000-0005-0000-0000-000054460000}"/>
    <cellStyle name="40% - Accent5 2 10 3 3" xfId="24030" xr:uid="{00000000-0005-0000-0000-000055460000}"/>
    <cellStyle name="40% - Accent5 2 10 4" xfId="9917" xr:uid="{00000000-0005-0000-0000-000056460000}"/>
    <cellStyle name="40% - Accent5 2 10 5" xfId="18491" xr:uid="{00000000-0005-0000-0000-000057460000}"/>
    <cellStyle name="40% - Accent5 2 11" xfId="2870" xr:uid="{00000000-0005-0000-0000-000058460000}"/>
    <cellStyle name="40% - Accent5 2 11 2" xfId="11302" xr:uid="{00000000-0005-0000-0000-000059460000}"/>
    <cellStyle name="40% - Accent5 2 11 3" xfId="19876" xr:uid="{00000000-0005-0000-0000-00005A460000}"/>
    <cellStyle name="40% - Accent5 2 12" xfId="5639" xr:uid="{00000000-0005-0000-0000-00005B460000}"/>
    <cellStyle name="40% - Accent5 2 12 2" xfId="14071" xr:uid="{00000000-0005-0000-0000-00005C460000}"/>
    <cellStyle name="40% - Accent5 2 12 3" xfId="22645" xr:uid="{00000000-0005-0000-0000-00005D460000}"/>
    <cellStyle name="40% - Accent5 2 13" xfId="8437" xr:uid="{00000000-0005-0000-0000-00005E460000}"/>
    <cellStyle name="40% - Accent5 2 13 2" xfId="16869" xr:uid="{00000000-0005-0000-0000-00005F460000}"/>
    <cellStyle name="40% - Accent5 2 13 3" xfId="25443" xr:uid="{00000000-0005-0000-0000-000060460000}"/>
    <cellStyle name="40% - Accent5 2 14" xfId="8532" xr:uid="{00000000-0005-0000-0000-000061460000}"/>
    <cellStyle name="40% - Accent5 2 15" xfId="17106" xr:uid="{00000000-0005-0000-0000-000062460000}"/>
    <cellStyle name="40% - Accent5 2 2" xfId="111" xr:uid="{00000000-0005-0000-0000-000063460000}"/>
    <cellStyle name="40% - Accent5 2 2 10" xfId="17162" xr:uid="{00000000-0005-0000-0000-000064460000}"/>
    <cellStyle name="40% - Accent5 2 2 2" xfId="322" xr:uid="{00000000-0005-0000-0000-000065460000}"/>
    <cellStyle name="40% - Accent5 2 2 2 2" xfId="1126" xr:uid="{00000000-0005-0000-0000-000066460000}"/>
    <cellStyle name="40% - Accent5 2 2 2 2 2" xfId="2511" xr:uid="{00000000-0005-0000-0000-000067460000}"/>
    <cellStyle name="40% - Accent5 2 2 2 2 2 2" xfId="5283" xr:uid="{00000000-0005-0000-0000-000068460000}"/>
    <cellStyle name="40% - Accent5 2 2 2 2 2 2 2" xfId="13715" xr:uid="{00000000-0005-0000-0000-000069460000}"/>
    <cellStyle name="40% - Accent5 2 2 2 2 2 2 3" xfId="22289" xr:uid="{00000000-0005-0000-0000-00006A460000}"/>
    <cellStyle name="40% - Accent5 2 2 2 2 2 3" xfId="8052" xr:uid="{00000000-0005-0000-0000-00006B460000}"/>
    <cellStyle name="40% - Accent5 2 2 2 2 2 3 2" xfId="16484" xr:uid="{00000000-0005-0000-0000-00006C460000}"/>
    <cellStyle name="40% - Accent5 2 2 2 2 2 3 3" xfId="25058" xr:uid="{00000000-0005-0000-0000-00006D460000}"/>
    <cellStyle name="40% - Accent5 2 2 2 2 2 4" xfId="10945" xr:uid="{00000000-0005-0000-0000-00006E460000}"/>
    <cellStyle name="40% - Accent5 2 2 2 2 2 5" xfId="19519" xr:uid="{00000000-0005-0000-0000-00006F460000}"/>
    <cellStyle name="40% - Accent5 2 2 2 2 3" xfId="3899" xr:uid="{00000000-0005-0000-0000-000070460000}"/>
    <cellStyle name="40% - Accent5 2 2 2 2 3 2" xfId="12331" xr:uid="{00000000-0005-0000-0000-000071460000}"/>
    <cellStyle name="40% - Accent5 2 2 2 2 3 3" xfId="20905" xr:uid="{00000000-0005-0000-0000-000072460000}"/>
    <cellStyle name="40% - Accent5 2 2 2 2 4" xfId="6668" xr:uid="{00000000-0005-0000-0000-000073460000}"/>
    <cellStyle name="40% - Accent5 2 2 2 2 4 2" xfId="15100" xr:uid="{00000000-0005-0000-0000-000074460000}"/>
    <cellStyle name="40% - Accent5 2 2 2 2 4 3" xfId="23674" xr:uid="{00000000-0005-0000-0000-000075460000}"/>
    <cellStyle name="40% - Accent5 2 2 2 2 5" xfId="9561" xr:uid="{00000000-0005-0000-0000-000076460000}"/>
    <cellStyle name="40% - Accent5 2 2 2 2 6" xfId="18135" xr:uid="{00000000-0005-0000-0000-000077460000}"/>
    <cellStyle name="40% - Accent5 2 2 2 3" xfId="1707" xr:uid="{00000000-0005-0000-0000-000078460000}"/>
    <cellStyle name="40% - Accent5 2 2 2 3 2" xfId="4479" xr:uid="{00000000-0005-0000-0000-000079460000}"/>
    <cellStyle name="40% - Accent5 2 2 2 3 2 2" xfId="12911" xr:uid="{00000000-0005-0000-0000-00007A460000}"/>
    <cellStyle name="40% - Accent5 2 2 2 3 2 3" xfId="21485" xr:uid="{00000000-0005-0000-0000-00007B460000}"/>
    <cellStyle name="40% - Accent5 2 2 2 3 3" xfId="7248" xr:uid="{00000000-0005-0000-0000-00007C460000}"/>
    <cellStyle name="40% - Accent5 2 2 2 3 3 2" xfId="15680" xr:uid="{00000000-0005-0000-0000-00007D460000}"/>
    <cellStyle name="40% - Accent5 2 2 2 3 3 3" xfId="24254" xr:uid="{00000000-0005-0000-0000-00007E460000}"/>
    <cellStyle name="40% - Accent5 2 2 2 3 4" xfId="10141" xr:uid="{00000000-0005-0000-0000-00007F460000}"/>
    <cellStyle name="40% - Accent5 2 2 2 3 5" xfId="18715" xr:uid="{00000000-0005-0000-0000-000080460000}"/>
    <cellStyle name="40% - Accent5 2 2 2 4" xfId="3095" xr:uid="{00000000-0005-0000-0000-000081460000}"/>
    <cellStyle name="40% - Accent5 2 2 2 4 2" xfId="11527" xr:uid="{00000000-0005-0000-0000-000082460000}"/>
    <cellStyle name="40% - Accent5 2 2 2 4 3" xfId="20101" xr:uid="{00000000-0005-0000-0000-000083460000}"/>
    <cellStyle name="40% - Accent5 2 2 2 5" xfId="5864" xr:uid="{00000000-0005-0000-0000-000084460000}"/>
    <cellStyle name="40% - Accent5 2 2 2 5 2" xfId="14296" xr:uid="{00000000-0005-0000-0000-000085460000}"/>
    <cellStyle name="40% - Accent5 2 2 2 5 3" xfId="22870" xr:uid="{00000000-0005-0000-0000-000086460000}"/>
    <cellStyle name="40% - Accent5 2 2 2 6" xfId="8757" xr:uid="{00000000-0005-0000-0000-000087460000}"/>
    <cellStyle name="40% - Accent5 2 2 2 7" xfId="17331" xr:uid="{00000000-0005-0000-0000-000088460000}"/>
    <cellStyle name="40% - Accent5 2 2 3" xfId="547" xr:uid="{00000000-0005-0000-0000-000089460000}"/>
    <cellStyle name="40% - Accent5 2 2 3 2" xfId="1339" xr:uid="{00000000-0005-0000-0000-00008A460000}"/>
    <cellStyle name="40% - Accent5 2 2 3 2 2" xfId="2724" xr:uid="{00000000-0005-0000-0000-00008B460000}"/>
    <cellStyle name="40% - Accent5 2 2 3 2 2 2" xfId="5496" xr:uid="{00000000-0005-0000-0000-00008C460000}"/>
    <cellStyle name="40% - Accent5 2 2 3 2 2 2 2" xfId="13928" xr:uid="{00000000-0005-0000-0000-00008D460000}"/>
    <cellStyle name="40% - Accent5 2 2 3 2 2 2 3" xfId="22502" xr:uid="{00000000-0005-0000-0000-00008E460000}"/>
    <cellStyle name="40% - Accent5 2 2 3 2 2 3" xfId="8265" xr:uid="{00000000-0005-0000-0000-00008F460000}"/>
    <cellStyle name="40% - Accent5 2 2 3 2 2 3 2" xfId="16697" xr:uid="{00000000-0005-0000-0000-000090460000}"/>
    <cellStyle name="40% - Accent5 2 2 3 2 2 3 3" xfId="25271" xr:uid="{00000000-0005-0000-0000-000091460000}"/>
    <cellStyle name="40% - Accent5 2 2 3 2 2 4" xfId="11158" xr:uid="{00000000-0005-0000-0000-000092460000}"/>
    <cellStyle name="40% - Accent5 2 2 3 2 2 5" xfId="19732" xr:uid="{00000000-0005-0000-0000-000093460000}"/>
    <cellStyle name="40% - Accent5 2 2 3 2 3" xfId="4112" xr:uid="{00000000-0005-0000-0000-000094460000}"/>
    <cellStyle name="40% - Accent5 2 2 3 2 3 2" xfId="12544" xr:uid="{00000000-0005-0000-0000-000095460000}"/>
    <cellStyle name="40% - Accent5 2 2 3 2 3 3" xfId="21118" xr:uid="{00000000-0005-0000-0000-000096460000}"/>
    <cellStyle name="40% - Accent5 2 2 3 2 4" xfId="6881" xr:uid="{00000000-0005-0000-0000-000097460000}"/>
    <cellStyle name="40% - Accent5 2 2 3 2 4 2" xfId="15313" xr:uid="{00000000-0005-0000-0000-000098460000}"/>
    <cellStyle name="40% - Accent5 2 2 3 2 4 3" xfId="23887" xr:uid="{00000000-0005-0000-0000-000099460000}"/>
    <cellStyle name="40% - Accent5 2 2 3 2 5" xfId="9774" xr:uid="{00000000-0005-0000-0000-00009A460000}"/>
    <cellStyle name="40% - Accent5 2 2 3 2 6" xfId="18348" xr:uid="{00000000-0005-0000-0000-00009B460000}"/>
    <cellStyle name="40% - Accent5 2 2 3 3" xfId="1932" xr:uid="{00000000-0005-0000-0000-00009C460000}"/>
    <cellStyle name="40% - Accent5 2 2 3 3 2" xfId="4704" xr:uid="{00000000-0005-0000-0000-00009D460000}"/>
    <cellStyle name="40% - Accent5 2 2 3 3 2 2" xfId="13136" xr:uid="{00000000-0005-0000-0000-00009E460000}"/>
    <cellStyle name="40% - Accent5 2 2 3 3 2 3" xfId="21710" xr:uid="{00000000-0005-0000-0000-00009F460000}"/>
    <cellStyle name="40% - Accent5 2 2 3 3 3" xfId="7473" xr:uid="{00000000-0005-0000-0000-0000A0460000}"/>
    <cellStyle name="40% - Accent5 2 2 3 3 3 2" xfId="15905" xr:uid="{00000000-0005-0000-0000-0000A1460000}"/>
    <cellStyle name="40% - Accent5 2 2 3 3 3 3" xfId="24479" xr:uid="{00000000-0005-0000-0000-0000A2460000}"/>
    <cellStyle name="40% - Accent5 2 2 3 3 4" xfId="10366" xr:uid="{00000000-0005-0000-0000-0000A3460000}"/>
    <cellStyle name="40% - Accent5 2 2 3 3 5" xfId="18940" xr:uid="{00000000-0005-0000-0000-0000A4460000}"/>
    <cellStyle name="40% - Accent5 2 2 3 4" xfId="3320" xr:uid="{00000000-0005-0000-0000-0000A5460000}"/>
    <cellStyle name="40% - Accent5 2 2 3 4 2" xfId="11752" xr:uid="{00000000-0005-0000-0000-0000A6460000}"/>
    <cellStyle name="40% - Accent5 2 2 3 4 3" xfId="20326" xr:uid="{00000000-0005-0000-0000-0000A7460000}"/>
    <cellStyle name="40% - Accent5 2 2 3 5" xfId="6089" xr:uid="{00000000-0005-0000-0000-0000A8460000}"/>
    <cellStyle name="40% - Accent5 2 2 3 5 2" xfId="14521" xr:uid="{00000000-0005-0000-0000-0000A9460000}"/>
    <cellStyle name="40% - Accent5 2 2 3 5 3" xfId="23095" xr:uid="{00000000-0005-0000-0000-0000AA460000}"/>
    <cellStyle name="40% - Accent5 2 2 3 6" xfId="8982" xr:uid="{00000000-0005-0000-0000-0000AB460000}"/>
    <cellStyle name="40% - Accent5 2 2 3 7" xfId="17556" xr:uid="{00000000-0005-0000-0000-0000AC460000}"/>
    <cellStyle name="40% - Accent5 2 2 4" xfId="957" xr:uid="{00000000-0005-0000-0000-0000AD460000}"/>
    <cellStyle name="40% - Accent5 2 2 4 2" xfId="2342" xr:uid="{00000000-0005-0000-0000-0000AE460000}"/>
    <cellStyle name="40% - Accent5 2 2 4 2 2" xfId="5114" xr:uid="{00000000-0005-0000-0000-0000AF460000}"/>
    <cellStyle name="40% - Accent5 2 2 4 2 2 2" xfId="13546" xr:uid="{00000000-0005-0000-0000-0000B0460000}"/>
    <cellStyle name="40% - Accent5 2 2 4 2 2 3" xfId="22120" xr:uid="{00000000-0005-0000-0000-0000B1460000}"/>
    <cellStyle name="40% - Accent5 2 2 4 2 3" xfId="7883" xr:uid="{00000000-0005-0000-0000-0000B2460000}"/>
    <cellStyle name="40% - Accent5 2 2 4 2 3 2" xfId="16315" xr:uid="{00000000-0005-0000-0000-0000B3460000}"/>
    <cellStyle name="40% - Accent5 2 2 4 2 3 3" xfId="24889" xr:uid="{00000000-0005-0000-0000-0000B4460000}"/>
    <cellStyle name="40% - Accent5 2 2 4 2 4" xfId="10776" xr:uid="{00000000-0005-0000-0000-0000B5460000}"/>
    <cellStyle name="40% - Accent5 2 2 4 2 5" xfId="19350" xr:uid="{00000000-0005-0000-0000-0000B6460000}"/>
    <cellStyle name="40% - Accent5 2 2 4 3" xfId="3730" xr:uid="{00000000-0005-0000-0000-0000B7460000}"/>
    <cellStyle name="40% - Accent5 2 2 4 3 2" xfId="12162" xr:uid="{00000000-0005-0000-0000-0000B8460000}"/>
    <cellStyle name="40% - Accent5 2 2 4 3 3" xfId="20736" xr:uid="{00000000-0005-0000-0000-0000B9460000}"/>
    <cellStyle name="40% - Accent5 2 2 4 4" xfId="6499" xr:uid="{00000000-0005-0000-0000-0000BA460000}"/>
    <cellStyle name="40% - Accent5 2 2 4 4 2" xfId="14931" xr:uid="{00000000-0005-0000-0000-0000BB460000}"/>
    <cellStyle name="40% - Accent5 2 2 4 4 3" xfId="23505" xr:uid="{00000000-0005-0000-0000-0000BC460000}"/>
    <cellStyle name="40% - Accent5 2 2 4 5" xfId="9392" xr:uid="{00000000-0005-0000-0000-0000BD460000}"/>
    <cellStyle name="40% - Accent5 2 2 4 6" xfId="17966" xr:uid="{00000000-0005-0000-0000-0000BE460000}"/>
    <cellStyle name="40% - Accent5 2 2 5" xfId="786" xr:uid="{00000000-0005-0000-0000-0000BF460000}"/>
    <cellStyle name="40% - Accent5 2 2 5 2" xfId="2171" xr:uid="{00000000-0005-0000-0000-0000C0460000}"/>
    <cellStyle name="40% - Accent5 2 2 5 2 2" xfId="4943" xr:uid="{00000000-0005-0000-0000-0000C1460000}"/>
    <cellStyle name="40% - Accent5 2 2 5 2 2 2" xfId="13375" xr:uid="{00000000-0005-0000-0000-0000C2460000}"/>
    <cellStyle name="40% - Accent5 2 2 5 2 2 3" xfId="21949" xr:uid="{00000000-0005-0000-0000-0000C3460000}"/>
    <cellStyle name="40% - Accent5 2 2 5 2 3" xfId="7712" xr:uid="{00000000-0005-0000-0000-0000C4460000}"/>
    <cellStyle name="40% - Accent5 2 2 5 2 3 2" xfId="16144" xr:uid="{00000000-0005-0000-0000-0000C5460000}"/>
    <cellStyle name="40% - Accent5 2 2 5 2 3 3" xfId="24718" xr:uid="{00000000-0005-0000-0000-0000C6460000}"/>
    <cellStyle name="40% - Accent5 2 2 5 2 4" xfId="10605" xr:uid="{00000000-0005-0000-0000-0000C7460000}"/>
    <cellStyle name="40% - Accent5 2 2 5 2 5" xfId="19179" xr:uid="{00000000-0005-0000-0000-0000C8460000}"/>
    <cellStyle name="40% - Accent5 2 2 5 3" xfId="3559" xr:uid="{00000000-0005-0000-0000-0000C9460000}"/>
    <cellStyle name="40% - Accent5 2 2 5 3 2" xfId="11991" xr:uid="{00000000-0005-0000-0000-0000CA460000}"/>
    <cellStyle name="40% - Accent5 2 2 5 3 3" xfId="20565" xr:uid="{00000000-0005-0000-0000-0000CB460000}"/>
    <cellStyle name="40% - Accent5 2 2 5 4" xfId="6328" xr:uid="{00000000-0005-0000-0000-0000CC460000}"/>
    <cellStyle name="40% - Accent5 2 2 5 4 2" xfId="14760" xr:uid="{00000000-0005-0000-0000-0000CD460000}"/>
    <cellStyle name="40% - Accent5 2 2 5 4 3" xfId="23334" xr:uid="{00000000-0005-0000-0000-0000CE460000}"/>
    <cellStyle name="40% - Accent5 2 2 5 5" xfId="9221" xr:uid="{00000000-0005-0000-0000-0000CF460000}"/>
    <cellStyle name="40% - Accent5 2 2 5 6" xfId="17795" xr:uid="{00000000-0005-0000-0000-0000D0460000}"/>
    <cellStyle name="40% - Accent5 2 2 6" xfId="1538" xr:uid="{00000000-0005-0000-0000-0000D1460000}"/>
    <cellStyle name="40% - Accent5 2 2 6 2" xfId="4310" xr:uid="{00000000-0005-0000-0000-0000D2460000}"/>
    <cellStyle name="40% - Accent5 2 2 6 2 2" xfId="12742" xr:uid="{00000000-0005-0000-0000-0000D3460000}"/>
    <cellStyle name="40% - Accent5 2 2 6 2 3" xfId="21316" xr:uid="{00000000-0005-0000-0000-0000D4460000}"/>
    <cellStyle name="40% - Accent5 2 2 6 3" xfId="7079" xr:uid="{00000000-0005-0000-0000-0000D5460000}"/>
    <cellStyle name="40% - Accent5 2 2 6 3 2" xfId="15511" xr:uid="{00000000-0005-0000-0000-0000D6460000}"/>
    <cellStyle name="40% - Accent5 2 2 6 3 3" xfId="24085" xr:uid="{00000000-0005-0000-0000-0000D7460000}"/>
    <cellStyle name="40% - Accent5 2 2 6 4" xfId="9972" xr:uid="{00000000-0005-0000-0000-0000D8460000}"/>
    <cellStyle name="40% - Accent5 2 2 6 5" xfId="18546" xr:uid="{00000000-0005-0000-0000-0000D9460000}"/>
    <cellStyle name="40% - Accent5 2 2 7" xfId="2926" xr:uid="{00000000-0005-0000-0000-0000DA460000}"/>
    <cellStyle name="40% - Accent5 2 2 7 2" xfId="11358" xr:uid="{00000000-0005-0000-0000-0000DB460000}"/>
    <cellStyle name="40% - Accent5 2 2 7 3" xfId="19932" xr:uid="{00000000-0005-0000-0000-0000DC460000}"/>
    <cellStyle name="40% - Accent5 2 2 8" xfId="5695" xr:uid="{00000000-0005-0000-0000-0000DD460000}"/>
    <cellStyle name="40% - Accent5 2 2 8 2" xfId="14127" xr:uid="{00000000-0005-0000-0000-0000DE460000}"/>
    <cellStyle name="40% - Accent5 2 2 8 3" xfId="22701" xr:uid="{00000000-0005-0000-0000-0000DF460000}"/>
    <cellStyle name="40% - Accent5 2 2 9" xfId="8588" xr:uid="{00000000-0005-0000-0000-0000E0460000}"/>
    <cellStyle name="40% - Accent5 2 3" xfId="179" xr:uid="{00000000-0005-0000-0000-0000E1460000}"/>
    <cellStyle name="40% - Accent5 2 4" xfId="210" xr:uid="{00000000-0005-0000-0000-0000E2460000}"/>
    <cellStyle name="40% - Accent5 2 4 2" xfId="604" xr:uid="{00000000-0005-0000-0000-0000E3460000}"/>
    <cellStyle name="40% - Accent5 2 4 2 2" xfId="1396" xr:uid="{00000000-0005-0000-0000-0000E4460000}"/>
    <cellStyle name="40% - Accent5 2 4 2 2 2" xfId="2781" xr:uid="{00000000-0005-0000-0000-0000E5460000}"/>
    <cellStyle name="40% - Accent5 2 4 2 2 2 2" xfId="5553" xr:uid="{00000000-0005-0000-0000-0000E6460000}"/>
    <cellStyle name="40% - Accent5 2 4 2 2 2 2 2" xfId="13985" xr:uid="{00000000-0005-0000-0000-0000E7460000}"/>
    <cellStyle name="40% - Accent5 2 4 2 2 2 2 3" xfId="22559" xr:uid="{00000000-0005-0000-0000-0000E8460000}"/>
    <cellStyle name="40% - Accent5 2 4 2 2 2 3" xfId="8322" xr:uid="{00000000-0005-0000-0000-0000E9460000}"/>
    <cellStyle name="40% - Accent5 2 4 2 2 2 3 2" xfId="16754" xr:uid="{00000000-0005-0000-0000-0000EA460000}"/>
    <cellStyle name="40% - Accent5 2 4 2 2 2 3 3" xfId="25328" xr:uid="{00000000-0005-0000-0000-0000EB460000}"/>
    <cellStyle name="40% - Accent5 2 4 2 2 2 4" xfId="11215" xr:uid="{00000000-0005-0000-0000-0000EC460000}"/>
    <cellStyle name="40% - Accent5 2 4 2 2 2 5" xfId="19789" xr:uid="{00000000-0005-0000-0000-0000ED460000}"/>
    <cellStyle name="40% - Accent5 2 4 2 2 3" xfId="4169" xr:uid="{00000000-0005-0000-0000-0000EE460000}"/>
    <cellStyle name="40% - Accent5 2 4 2 2 3 2" xfId="12601" xr:uid="{00000000-0005-0000-0000-0000EF460000}"/>
    <cellStyle name="40% - Accent5 2 4 2 2 3 3" xfId="21175" xr:uid="{00000000-0005-0000-0000-0000F0460000}"/>
    <cellStyle name="40% - Accent5 2 4 2 2 4" xfId="6938" xr:uid="{00000000-0005-0000-0000-0000F1460000}"/>
    <cellStyle name="40% - Accent5 2 4 2 2 4 2" xfId="15370" xr:uid="{00000000-0005-0000-0000-0000F2460000}"/>
    <cellStyle name="40% - Accent5 2 4 2 2 4 3" xfId="23944" xr:uid="{00000000-0005-0000-0000-0000F3460000}"/>
    <cellStyle name="40% - Accent5 2 4 2 2 5" xfId="9831" xr:uid="{00000000-0005-0000-0000-0000F4460000}"/>
    <cellStyle name="40% - Accent5 2 4 2 2 6" xfId="18405" xr:uid="{00000000-0005-0000-0000-0000F5460000}"/>
    <cellStyle name="40% - Accent5 2 4 2 3" xfId="1989" xr:uid="{00000000-0005-0000-0000-0000F6460000}"/>
    <cellStyle name="40% - Accent5 2 4 2 3 2" xfId="4761" xr:uid="{00000000-0005-0000-0000-0000F7460000}"/>
    <cellStyle name="40% - Accent5 2 4 2 3 2 2" xfId="13193" xr:uid="{00000000-0005-0000-0000-0000F8460000}"/>
    <cellStyle name="40% - Accent5 2 4 2 3 2 3" xfId="21767" xr:uid="{00000000-0005-0000-0000-0000F9460000}"/>
    <cellStyle name="40% - Accent5 2 4 2 3 3" xfId="7530" xr:uid="{00000000-0005-0000-0000-0000FA460000}"/>
    <cellStyle name="40% - Accent5 2 4 2 3 3 2" xfId="15962" xr:uid="{00000000-0005-0000-0000-0000FB460000}"/>
    <cellStyle name="40% - Accent5 2 4 2 3 3 3" xfId="24536" xr:uid="{00000000-0005-0000-0000-0000FC460000}"/>
    <cellStyle name="40% - Accent5 2 4 2 3 4" xfId="10423" xr:uid="{00000000-0005-0000-0000-0000FD460000}"/>
    <cellStyle name="40% - Accent5 2 4 2 3 5" xfId="18997" xr:uid="{00000000-0005-0000-0000-0000FE460000}"/>
    <cellStyle name="40% - Accent5 2 4 2 4" xfId="3377" xr:uid="{00000000-0005-0000-0000-0000FF460000}"/>
    <cellStyle name="40% - Accent5 2 4 2 4 2" xfId="11809" xr:uid="{00000000-0005-0000-0000-000000470000}"/>
    <cellStyle name="40% - Accent5 2 4 2 4 3" xfId="20383" xr:uid="{00000000-0005-0000-0000-000001470000}"/>
    <cellStyle name="40% - Accent5 2 4 2 5" xfId="6146" xr:uid="{00000000-0005-0000-0000-000002470000}"/>
    <cellStyle name="40% - Accent5 2 4 2 5 2" xfId="14578" xr:uid="{00000000-0005-0000-0000-000003470000}"/>
    <cellStyle name="40% - Accent5 2 4 2 5 3" xfId="23152" xr:uid="{00000000-0005-0000-0000-000004470000}"/>
    <cellStyle name="40% - Accent5 2 4 2 6" xfId="9039" xr:uid="{00000000-0005-0000-0000-000005470000}"/>
    <cellStyle name="40% - Accent5 2 4 2 7" xfId="17613" xr:uid="{00000000-0005-0000-0000-000006470000}"/>
    <cellStyle name="40% - Accent5 2 4 3" xfId="1014" xr:uid="{00000000-0005-0000-0000-000007470000}"/>
    <cellStyle name="40% - Accent5 2 4 3 2" xfId="2399" xr:uid="{00000000-0005-0000-0000-000008470000}"/>
    <cellStyle name="40% - Accent5 2 4 3 2 2" xfId="5171" xr:uid="{00000000-0005-0000-0000-000009470000}"/>
    <cellStyle name="40% - Accent5 2 4 3 2 2 2" xfId="13603" xr:uid="{00000000-0005-0000-0000-00000A470000}"/>
    <cellStyle name="40% - Accent5 2 4 3 2 2 3" xfId="22177" xr:uid="{00000000-0005-0000-0000-00000B470000}"/>
    <cellStyle name="40% - Accent5 2 4 3 2 3" xfId="7940" xr:uid="{00000000-0005-0000-0000-00000C470000}"/>
    <cellStyle name="40% - Accent5 2 4 3 2 3 2" xfId="16372" xr:uid="{00000000-0005-0000-0000-00000D470000}"/>
    <cellStyle name="40% - Accent5 2 4 3 2 3 3" xfId="24946" xr:uid="{00000000-0005-0000-0000-00000E470000}"/>
    <cellStyle name="40% - Accent5 2 4 3 2 4" xfId="10833" xr:uid="{00000000-0005-0000-0000-00000F470000}"/>
    <cellStyle name="40% - Accent5 2 4 3 2 5" xfId="19407" xr:uid="{00000000-0005-0000-0000-000010470000}"/>
    <cellStyle name="40% - Accent5 2 4 3 3" xfId="3787" xr:uid="{00000000-0005-0000-0000-000011470000}"/>
    <cellStyle name="40% - Accent5 2 4 3 3 2" xfId="12219" xr:uid="{00000000-0005-0000-0000-000012470000}"/>
    <cellStyle name="40% - Accent5 2 4 3 3 3" xfId="20793" xr:uid="{00000000-0005-0000-0000-000013470000}"/>
    <cellStyle name="40% - Accent5 2 4 3 4" xfId="6556" xr:uid="{00000000-0005-0000-0000-000014470000}"/>
    <cellStyle name="40% - Accent5 2 4 3 4 2" xfId="14988" xr:uid="{00000000-0005-0000-0000-000015470000}"/>
    <cellStyle name="40% - Accent5 2 4 3 4 3" xfId="23562" xr:uid="{00000000-0005-0000-0000-000016470000}"/>
    <cellStyle name="40% - Accent5 2 4 3 5" xfId="9449" xr:uid="{00000000-0005-0000-0000-000017470000}"/>
    <cellStyle name="40% - Accent5 2 4 3 6" xfId="18023" xr:uid="{00000000-0005-0000-0000-000018470000}"/>
    <cellStyle name="40% - Accent5 2 4 4" xfId="843" xr:uid="{00000000-0005-0000-0000-000019470000}"/>
    <cellStyle name="40% - Accent5 2 4 4 2" xfId="2228" xr:uid="{00000000-0005-0000-0000-00001A470000}"/>
    <cellStyle name="40% - Accent5 2 4 4 2 2" xfId="5000" xr:uid="{00000000-0005-0000-0000-00001B470000}"/>
    <cellStyle name="40% - Accent5 2 4 4 2 2 2" xfId="13432" xr:uid="{00000000-0005-0000-0000-00001C470000}"/>
    <cellStyle name="40% - Accent5 2 4 4 2 2 3" xfId="22006" xr:uid="{00000000-0005-0000-0000-00001D470000}"/>
    <cellStyle name="40% - Accent5 2 4 4 2 3" xfId="7769" xr:uid="{00000000-0005-0000-0000-00001E470000}"/>
    <cellStyle name="40% - Accent5 2 4 4 2 3 2" xfId="16201" xr:uid="{00000000-0005-0000-0000-00001F470000}"/>
    <cellStyle name="40% - Accent5 2 4 4 2 3 3" xfId="24775" xr:uid="{00000000-0005-0000-0000-000020470000}"/>
    <cellStyle name="40% - Accent5 2 4 4 2 4" xfId="10662" xr:uid="{00000000-0005-0000-0000-000021470000}"/>
    <cellStyle name="40% - Accent5 2 4 4 2 5" xfId="19236" xr:uid="{00000000-0005-0000-0000-000022470000}"/>
    <cellStyle name="40% - Accent5 2 4 4 3" xfId="3616" xr:uid="{00000000-0005-0000-0000-000023470000}"/>
    <cellStyle name="40% - Accent5 2 4 4 3 2" xfId="12048" xr:uid="{00000000-0005-0000-0000-000024470000}"/>
    <cellStyle name="40% - Accent5 2 4 4 3 3" xfId="20622" xr:uid="{00000000-0005-0000-0000-000025470000}"/>
    <cellStyle name="40% - Accent5 2 4 4 4" xfId="6385" xr:uid="{00000000-0005-0000-0000-000026470000}"/>
    <cellStyle name="40% - Accent5 2 4 4 4 2" xfId="14817" xr:uid="{00000000-0005-0000-0000-000027470000}"/>
    <cellStyle name="40% - Accent5 2 4 4 4 3" xfId="23391" xr:uid="{00000000-0005-0000-0000-000028470000}"/>
    <cellStyle name="40% - Accent5 2 4 4 5" xfId="9278" xr:uid="{00000000-0005-0000-0000-000029470000}"/>
    <cellStyle name="40% - Accent5 2 4 4 6" xfId="17852" xr:uid="{00000000-0005-0000-0000-00002A470000}"/>
    <cellStyle name="40% - Accent5 2 4 5" xfId="1595" xr:uid="{00000000-0005-0000-0000-00002B470000}"/>
    <cellStyle name="40% - Accent5 2 4 5 2" xfId="4367" xr:uid="{00000000-0005-0000-0000-00002C470000}"/>
    <cellStyle name="40% - Accent5 2 4 5 2 2" xfId="12799" xr:uid="{00000000-0005-0000-0000-00002D470000}"/>
    <cellStyle name="40% - Accent5 2 4 5 2 3" xfId="21373" xr:uid="{00000000-0005-0000-0000-00002E470000}"/>
    <cellStyle name="40% - Accent5 2 4 5 3" xfId="7136" xr:uid="{00000000-0005-0000-0000-00002F470000}"/>
    <cellStyle name="40% - Accent5 2 4 5 3 2" xfId="15568" xr:uid="{00000000-0005-0000-0000-000030470000}"/>
    <cellStyle name="40% - Accent5 2 4 5 3 3" xfId="24142" xr:uid="{00000000-0005-0000-0000-000031470000}"/>
    <cellStyle name="40% - Accent5 2 4 5 4" xfId="10029" xr:uid="{00000000-0005-0000-0000-000032470000}"/>
    <cellStyle name="40% - Accent5 2 4 5 5" xfId="18603" xr:uid="{00000000-0005-0000-0000-000033470000}"/>
    <cellStyle name="40% - Accent5 2 4 6" xfId="2983" xr:uid="{00000000-0005-0000-0000-000034470000}"/>
    <cellStyle name="40% - Accent5 2 4 6 2" xfId="11415" xr:uid="{00000000-0005-0000-0000-000035470000}"/>
    <cellStyle name="40% - Accent5 2 4 6 3" xfId="19989" xr:uid="{00000000-0005-0000-0000-000036470000}"/>
    <cellStyle name="40% - Accent5 2 4 7" xfId="5752" xr:uid="{00000000-0005-0000-0000-000037470000}"/>
    <cellStyle name="40% - Accent5 2 4 7 2" xfId="14184" xr:uid="{00000000-0005-0000-0000-000038470000}"/>
    <cellStyle name="40% - Accent5 2 4 7 3" xfId="22758" xr:uid="{00000000-0005-0000-0000-000039470000}"/>
    <cellStyle name="40% - Accent5 2 4 8" xfId="8645" xr:uid="{00000000-0005-0000-0000-00003A470000}"/>
    <cellStyle name="40% - Accent5 2 4 9" xfId="17219" xr:uid="{00000000-0005-0000-0000-00003B470000}"/>
    <cellStyle name="40% - Accent5 2 5" xfId="266" xr:uid="{00000000-0005-0000-0000-00003C470000}"/>
    <cellStyle name="40% - Accent5 2 5 2" xfId="491" xr:uid="{00000000-0005-0000-0000-00003D470000}"/>
    <cellStyle name="40% - Accent5 2 5 2 2" xfId="1283" xr:uid="{00000000-0005-0000-0000-00003E470000}"/>
    <cellStyle name="40% - Accent5 2 5 2 2 2" xfId="2668" xr:uid="{00000000-0005-0000-0000-00003F470000}"/>
    <cellStyle name="40% - Accent5 2 5 2 2 2 2" xfId="5440" xr:uid="{00000000-0005-0000-0000-000040470000}"/>
    <cellStyle name="40% - Accent5 2 5 2 2 2 2 2" xfId="13872" xr:uid="{00000000-0005-0000-0000-000041470000}"/>
    <cellStyle name="40% - Accent5 2 5 2 2 2 2 3" xfId="22446" xr:uid="{00000000-0005-0000-0000-000042470000}"/>
    <cellStyle name="40% - Accent5 2 5 2 2 2 3" xfId="8209" xr:uid="{00000000-0005-0000-0000-000043470000}"/>
    <cellStyle name="40% - Accent5 2 5 2 2 2 3 2" xfId="16641" xr:uid="{00000000-0005-0000-0000-000044470000}"/>
    <cellStyle name="40% - Accent5 2 5 2 2 2 3 3" xfId="25215" xr:uid="{00000000-0005-0000-0000-000045470000}"/>
    <cellStyle name="40% - Accent5 2 5 2 2 2 4" xfId="11102" xr:uid="{00000000-0005-0000-0000-000046470000}"/>
    <cellStyle name="40% - Accent5 2 5 2 2 2 5" xfId="19676" xr:uid="{00000000-0005-0000-0000-000047470000}"/>
    <cellStyle name="40% - Accent5 2 5 2 2 3" xfId="4056" xr:uid="{00000000-0005-0000-0000-000048470000}"/>
    <cellStyle name="40% - Accent5 2 5 2 2 3 2" xfId="12488" xr:uid="{00000000-0005-0000-0000-000049470000}"/>
    <cellStyle name="40% - Accent5 2 5 2 2 3 3" xfId="21062" xr:uid="{00000000-0005-0000-0000-00004A470000}"/>
    <cellStyle name="40% - Accent5 2 5 2 2 4" xfId="6825" xr:uid="{00000000-0005-0000-0000-00004B470000}"/>
    <cellStyle name="40% - Accent5 2 5 2 2 4 2" xfId="15257" xr:uid="{00000000-0005-0000-0000-00004C470000}"/>
    <cellStyle name="40% - Accent5 2 5 2 2 4 3" xfId="23831" xr:uid="{00000000-0005-0000-0000-00004D470000}"/>
    <cellStyle name="40% - Accent5 2 5 2 2 5" xfId="9718" xr:uid="{00000000-0005-0000-0000-00004E470000}"/>
    <cellStyle name="40% - Accent5 2 5 2 2 6" xfId="18292" xr:uid="{00000000-0005-0000-0000-00004F470000}"/>
    <cellStyle name="40% - Accent5 2 5 2 3" xfId="1876" xr:uid="{00000000-0005-0000-0000-000050470000}"/>
    <cellStyle name="40% - Accent5 2 5 2 3 2" xfId="4648" xr:uid="{00000000-0005-0000-0000-000051470000}"/>
    <cellStyle name="40% - Accent5 2 5 2 3 2 2" xfId="13080" xr:uid="{00000000-0005-0000-0000-000052470000}"/>
    <cellStyle name="40% - Accent5 2 5 2 3 2 3" xfId="21654" xr:uid="{00000000-0005-0000-0000-000053470000}"/>
    <cellStyle name="40% - Accent5 2 5 2 3 3" xfId="7417" xr:uid="{00000000-0005-0000-0000-000054470000}"/>
    <cellStyle name="40% - Accent5 2 5 2 3 3 2" xfId="15849" xr:uid="{00000000-0005-0000-0000-000055470000}"/>
    <cellStyle name="40% - Accent5 2 5 2 3 3 3" xfId="24423" xr:uid="{00000000-0005-0000-0000-000056470000}"/>
    <cellStyle name="40% - Accent5 2 5 2 3 4" xfId="10310" xr:uid="{00000000-0005-0000-0000-000057470000}"/>
    <cellStyle name="40% - Accent5 2 5 2 3 5" xfId="18884" xr:uid="{00000000-0005-0000-0000-000058470000}"/>
    <cellStyle name="40% - Accent5 2 5 2 4" xfId="3264" xr:uid="{00000000-0005-0000-0000-000059470000}"/>
    <cellStyle name="40% - Accent5 2 5 2 4 2" xfId="11696" xr:uid="{00000000-0005-0000-0000-00005A470000}"/>
    <cellStyle name="40% - Accent5 2 5 2 4 3" xfId="20270" xr:uid="{00000000-0005-0000-0000-00005B470000}"/>
    <cellStyle name="40% - Accent5 2 5 2 5" xfId="6033" xr:uid="{00000000-0005-0000-0000-00005C470000}"/>
    <cellStyle name="40% - Accent5 2 5 2 5 2" xfId="14465" xr:uid="{00000000-0005-0000-0000-00005D470000}"/>
    <cellStyle name="40% - Accent5 2 5 2 5 3" xfId="23039" xr:uid="{00000000-0005-0000-0000-00005E470000}"/>
    <cellStyle name="40% - Accent5 2 5 2 6" xfId="8926" xr:uid="{00000000-0005-0000-0000-00005F470000}"/>
    <cellStyle name="40% - Accent5 2 5 2 7" xfId="17500" xr:uid="{00000000-0005-0000-0000-000060470000}"/>
    <cellStyle name="40% - Accent5 2 5 3" xfId="1070" xr:uid="{00000000-0005-0000-0000-000061470000}"/>
    <cellStyle name="40% - Accent5 2 5 3 2" xfId="2455" xr:uid="{00000000-0005-0000-0000-000062470000}"/>
    <cellStyle name="40% - Accent5 2 5 3 2 2" xfId="5227" xr:uid="{00000000-0005-0000-0000-000063470000}"/>
    <cellStyle name="40% - Accent5 2 5 3 2 2 2" xfId="13659" xr:uid="{00000000-0005-0000-0000-000064470000}"/>
    <cellStyle name="40% - Accent5 2 5 3 2 2 3" xfId="22233" xr:uid="{00000000-0005-0000-0000-000065470000}"/>
    <cellStyle name="40% - Accent5 2 5 3 2 3" xfId="7996" xr:uid="{00000000-0005-0000-0000-000066470000}"/>
    <cellStyle name="40% - Accent5 2 5 3 2 3 2" xfId="16428" xr:uid="{00000000-0005-0000-0000-000067470000}"/>
    <cellStyle name="40% - Accent5 2 5 3 2 3 3" xfId="25002" xr:uid="{00000000-0005-0000-0000-000068470000}"/>
    <cellStyle name="40% - Accent5 2 5 3 2 4" xfId="10889" xr:uid="{00000000-0005-0000-0000-000069470000}"/>
    <cellStyle name="40% - Accent5 2 5 3 2 5" xfId="19463" xr:uid="{00000000-0005-0000-0000-00006A470000}"/>
    <cellStyle name="40% - Accent5 2 5 3 3" xfId="3843" xr:uid="{00000000-0005-0000-0000-00006B470000}"/>
    <cellStyle name="40% - Accent5 2 5 3 3 2" xfId="12275" xr:uid="{00000000-0005-0000-0000-00006C470000}"/>
    <cellStyle name="40% - Accent5 2 5 3 3 3" xfId="20849" xr:uid="{00000000-0005-0000-0000-00006D470000}"/>
    <cellStyle name="40% - Accent5 2 5 3 4" xfId="6612" xr:uid="{00000000-0005-0000-0000-00006E470000}"/>
    <cellStyle name="40% - Accent5 2 5 3 4 2" xfId="15044" xr:uid="{00000000-0005-0000-0000-00006F470000}"/>
    <cellStyle name="40% - Accent5 2 5 3 4 3" xfId="23618" xr:uid="{00000000-0005-0000-0000-000070470000}"/>
    <cellStyle name="40% - Accent5 2 5 3 5" xfId="9505" xr:uid="{00000000-0005-0000-0000-000071470000}"/>
    <cellStyle name="40% - Accent5 2 5 3 6" xfId="18079" xr:uid="{00000000-0005-0000-0000-000072470000}"/>
    <cellStyle name="40% - Accent5 2 5 4" xfId="730" xr:uid="{00000000-0005-0000-0000-000073470000}"/>
    <cellStyle name="40% - Accent5 2 5 4 2" xfId="2115" xr:uid="{00000000-0005-0000-0000-000074470000}"/>
    <cellStyle name="40% - Accent5 2 5 4 2 2" xfId="4887" xr:uid="{00000000-0005-0000-0000-000075470000}"/>
    <cellStyle name="40% - Accent5 2 5 4 2 2 2" xfId="13319" xr:uid="{00000000-0005-0000-0000-000076470000}"/>
    <cellStyle name="40% - Accent5 2 5 4 2 2 3" xfId="21893" xr:uid="{00000000-0005-0000-0000-000077470000}"/>
    <cellStyle name="40% - Accent5 2 5 4 2 3" xfId="7656" xr:uid="{00000000-0005-0000-0000-000078470000}"/>
    <cellStyle name="40% - Accent5 2 5 4 2 3 2" xfId="16088" xr:uid="{00000000-0005-0000-0000-000079470000}"/>
    <cellStyle name="40% - Accent5 2 5 4 2 3 3" xfId="24662" xr:uid="{00000000-0005-0000-0000-00007A470000}"/>
    <cellStyle name="40% - Accent5 2 5 4 2 4" xfId="10549" xr:uid="{00000000-0005-0000-0000-00007B470000}"/>
    <cellStyle name="40% - Accent5 2 5 4 2 5" xfId="19123" xr:uid="{00000000-0005-0000-0000-00007C470000}"/>
    <cellStyle name="40% - Accent5 2 5 4 3" xfId="3503" xr:uid="{00000000-0005-0000-0000-00007D470000}"/>
    <cellStyle name="40% - Accent5 2 5 4 3 2" xfId="11935" xr:uid="{00000000-0005-0000-0000-00007E470000}"/>
    <cellStyle name="40% - Accent5 2 5 4 3 3" xfId="20509" xr:uid="{00000000-0005-0000-0000-00007F470000}"/>
    <cellStyle name="40% - Accent5 2 5 4 4" xfId="6272" xr:uid="{00000000-0005-0000-0000-000080470000}"/>
    <cellStyle name="40% - Accent5 2 5 4 4 2" xfId="14704" xr:uid="{00000000-0005-0000-0000-000081470000}"/>
    <cellStyle name="40% - Accent5 2 5 4 4 3" xfId="23278" xr:uid="{00000000-0005-0000-0000-000082470000}"/>
    <cellStyle name="40% - Accent5 2 5 4 5" xfId="9165" xr:uid="{00000000-0005-0000-0000-000083470000}"/>
    <cellStyle name="40% - Accent5 2 5 4 6" xfId="17739" xr:uid="{00000000-0005-0000-0000-000084470000}"/>
    <cellStyle name="40% - Accent5 2 5 5" xfId="1651" xr:uid="{00000000-0005-0000-0000-000085470000}"/>
    <cellStyle name="40% - Accent5 2 5 5 2" xfId="4423" xr:uid="{00000000-0005-0000-0000-000086470000}"/>
    <cellStyle name="40% - Accent5 2 5 5 2 2" xfId="12855" xr:uid="{00000000-0005-0000-0000-000087470000}"/>
    <cellStyle name="40% - Accent5 2 5 5 2 3" xfId="21429" xr:uid="{00000000-0005-0000-0000-000088470000}"/>
    <cellStyle name="40% - Accent5 2 5 5 3" xfId="7192" xr:uid="{00000000-0005-0000-0000-000089470000}"/>
    <cellStyle name="40% - Accent5 2 5 5 3 2" xfId="15624" xr:uid="{00000000-0005-0000-0000-00008A470000}"/>
    <cellStyle name="40% - Accent5 2 5 5 3 3" xfId="24198" xr:uid="{00000000-0005-0000-0000-00008B470000}"/>
    <cellStyle name="40% - Accent5 2 5 5 4" xfId="10085" xr:uid="{00000000-0005-0000-0000-00008C470000}"/>
    <cellStyle name="40% - Accent5 2 5 5 5" xfId="18659" xr:uid="{00000000-0005-0000-0000-00008D470000}"/>
    <cellStyle name="40% - Accent5 2 5 6" xfId="3039" xr:uid="{00000000-0005-0000-0000-00008E470000}"/>
    <cellStyle name="40% - Accent5 2 5 6 2" xfId="11471" xr:uid="{00000000-0005-0000-0000-00008F470000}"/>
    <cellStyle name="40% - Accent5 2 5 6 3" xfId="20045" xr:uid="{00000000-0005-0000-0000-000090470000}"/>
    <cellStyle name="40% - Accent5 2 5 7" xfId="5808" xr:uid="{00000000-0005-0000-0000-000091470000}"/>
    <cellStyle name="40% - Accent5 2 5 7 2" xfId="14240" xr:uid="{00000000-0005-0000-0000-000092470000}"/>
    <cellStyle name="40% - Accent5 2 5 7 3" xfId="22814" xr:uid="{00000000-0005-0000-0000-000093470000}"/>
    <cellStyle name="40% - Accent5 2 5 8" xfId="8701" xr:uid="{00000000-0005-0000-0000-000094470000}"/>
    <cellStyle name="40% - Accent5 2 5 9" xfId="17275" xr:uid="{00000000-0005-0000-0000-000095470000}"/>
    <cellStyle name="40% - Accent5 2 6" xfId="379" xr:uid="{00000000-0005-0000-0000-000096470000}"/>
    <cellStyle name="40% - Accent5 2 6 2" xfId="1171" xr:uid="{00000000-0005-0000-0000-000097470000}"/>
    <cellStyle name="40% - Accent5 2 6 2 2" xfId="2556" xr:uid="{00000000-0005-0000-0000-000098470000}"/>
    <cellStyle name="40% - Accent5 2 6 2 2 2" xfId="5328" xr:uid="{00000000-0005-0000-0000-000099470000}"/>
    <cellStyle name="40% - Accent5 2 6 2 2 2 2" xfId="13760" xr:uid="{00000000-0005-0000-0000-00009A470000}"/>
    <cellStyle name="40% - Accent5 2 6 2 2 2 3" xfId="22334" xr:uid="{00000000-0005-0000-0000-00009B470000}"/>
    <cellStyle name="40% - Accent5 2 6 2 2 3" xfId="8097" xr:uid="{00000000-0005-0000-0000-00009C470000}"/>
    <cellStyle name="40% - Accent5 2 6 2 2 3 2" xfId="16529" xr:uid="{00000000-0005-0000-0000-00009D470000}"/>
    <cellStyle name="40% - Accent5 2 6 2 2 3 3" xfId="25103" xr:uid="{00000000-0005-0000-0000-00009E470000}"/>
    <cellStyle name="40% - Accent5 2 6 2 2 4" xfId="10990" xr:uid="{00000000-0005-0000-0000-00009F470000}"/>
    <cellStyle name="40% - Accent5 2 6 2 2 5" xfId="19564" xr:uid="{00000000-0005-0000-0000-0000A0470000}"/>
    <cellStyle name="40% - Accent5 2 6 2 3" xfId="3944" xr:uid="{00000000-0005-0000-0000-0000A1470000}"/>
    <cellStyle name="40% - Accent5 2 6 2 3 2" xfId="12376" xr:uid="{00000000-0005-0000-0000-0000A2470000}"/>
    <cellStyle name="40% - Accent5 2 6 2 3 3" xfId="20950" xr:uid="{00000000-0005-0000-0000-0000A3470000}"/>
    <cellStyle name="40% - Accent5 2 6 2 4" xfId="6713" xr:uid="{00000000-0005-0000-0000-0000A4470000}"/>
    <cellStyle name="40% - Accent5 2 6 2 4 2" xfId="15145" xr:uid="{00000000-0005-0000-0000-0000A5470000}"/>
    <cellStyle name="40% - Accent5 2 6 2 4 3" xfId="23719" xr:uid="{00000000-0005-0000-0000-0000A6470000}"/>
    <cellStyle name="40% - Accent5 2 6 2 5" xfId="9606" xr:uid="{00000000-0005-0000-0000-0000A7470000}"/>
    <cellStyle name="40% - Accent5 2 6 2 6" xfId="18180" xr:uid="{00000000-0005-0000-0000-0000A8470000}"/>
    <cellStyle name="40% - Accent5 2 6 3" xfId="1764" xr:uid="{00000000-0005-0000-0000-0000A9470000}"/>
    <cellStyle name="40% - Accent5 2 6 3 2" xfId="4536" xr:uid="{00000000-0005-0000-0000-0000AA470000}"/>
    <cellStyle name="40% - Accent5 2 6 3 2 2" xfId="12968" xr:uid="{00000000-0005-0000-0000-0000AB470000}"/>
    <cellStyle name="40% - Accent5 2 6 3 2 3" xfId="21542" xr:uid="{00000000-0005-0000-0000-0000AC470000}"/>
    <cellStyle name="40% - Accent5 2 6 3 3" xfId="7305" xr:uid="{00000000-0005-0000-0000-0000AD470000}"/>
    <cellStyle name="40% - Accent5 2 6 3 3 2" xfId="15737" xr:uid="{00000000-0005-0000-0000-0000AE470000}"/>
    <cellStyle name="40% - Accent5 2 6 3 3 3" xfId="24311" xr:uid="{00000000-0005-0000-0000-0000AF470000}"/>
    <cellStyle name="40% - Accent5 2 6 3 4" xfId="10198" xr:uid="{00000000-0005-0000-0000-0000B0470000}"/>
    <cellStyle name="40% - Accent5 2 6 3 5" xfId="18772" xr:uid="{00000000-0005-0000-0000-0000B1470000}"/>
    <cellStyle name="40% - Accent5 2 6 4" xfId="3152" xr:uid="{00000000-0005-0000-0000-0000B2470000}"/>
    <cellStyle name="40% - Accent5 2 6 4 2" xfId="11584" xr:uid="{00000000-0005-0000-0000-0000B3470000}"/>
    <cellStyle name="40% - Accent5 2 6 4 3" xfId="20158" xr:uid="{00000000-0005-0000-0000-0000B4470000}"/>
    <cellStyle name="40% - Accent5 2 6 5" xfId="5921" xr:uid="{00000000-0005-0000-0000-0000B5470000}"/>
    <cellStyle name="40% - Accent5 2 6 5 2" xfId="14353" xr:uid="{00000000-0005-0000-0000-0000B6470000}"/>
    <cellStyle name="40% - Accent5 2 6 5 3" xfId="22927" xr:uid="{00000000-0005-0000-0000-0000B7470000}"/>
    <cellStyle name="40% - Accent5 2 6 6" xfId="8814" xr:uid="{00000000-0005-0000-0000-0000B8470000}"/>
    <cellStyle name="40% - Accent5 2 6 7" xfId="17388" xr:uid="{00000000-0005-0000-0000-0000B9470000}"/>
    <cellStyle name="40% - Accent5 2 7" xfId="435" xr:uid="{00000000-0005-0000-0000-0000BA470000}"/>
    <cellStyle name="40% - Accent5 2 7 2" xfId="1227" xr:uid="{00000000-0005-0000-0000-0000BB470000}"/>
    <cellStyle name="40% - Accent5 2 7 2 2" xfId="2612" xr:uid="{00000000-0005-0000-0000-0000BC470000}"/>
    <cellStyle name="40% - Accent5 2 7 2 2 2" xfId="5384" xr:uid="{00000000-0005-0000-0000-0000BD470000}"/>
    <cellStyle name="40% - Accent5 2 7 2 2 2 2" xfId="13816" xr:uid="{00000000-0005-0000-0000-0000BE470000}"/>
    <cellStyle name="40% - Accent5 2 7 2 2 2 3" xfId="22390" xr:uid="{00000000-0005-0000-0000-0000BF470000}"/>
    <cellStyle name="40% - Accent5 2 7 2 2 3" xfId="8153" xr:uid="{00000000-0005-0000-0000-0000C0470000}"/>
    <cellStyle name="40% - Accent5 2 7 2 2 3 2" xfId="16585" xr:uid="{00000000-0005-0000-0000-0000C1470000}"/>
    <cellStyle name="40% - Accent5 2 7 2 2 3 3" xfId="25159" xr:uid="{00000000-0005-0000-0000-0000C2470000}"/>
    <cellStyle name="40% - Accent5 2 7 2 2 4" xfId="11046" xr:uid="{00000000-0005-0000-0000-0000C3470000}"/>
    <cellStyle name="40% - Accent5 2 7 2 2 5" xfId="19620" xr:uid="{00000000-0005-0000-0000-0000C4470000}"/>
    <cellStyle name="40% - Accent5 2 7 2 3" xfId="4000" xr:uid="{00000000-0005-0000-0000-0000C5470000}"/>
    <cellStyle name="40% - Accent5 2 7 2 3 2" xfId="12432" xr:uid="{00000000-0005-0000-0000-0000C6470000}"/>
    <cellStyle name="40% - Accent5 2 7 2 3 3" xfId="21006" xr:uid="{00000000-0005-0000-0000-0000C7470000}"/>
    <cellStyle name="40% - Accent5 2 7 2 4" xfId="6769" xr:uid="{00000000-0005-0000-0000-0000C8470000}"/>
    <cellStyle name="40% - Accent5 2 7 2 4 2" xfId="15201" xr:uid="{00000000-0005-0000-0000-0000C9470000}"/>
    <cellStyle name="40% - Accent5 2 7 2 4 3" xfId="23775" xr:uid="{00000000-0005-0000-0000-0000CA470000}"/>
    <cellStyle name="40% - Accent5 2 7 2 5" xfId="9662" xr:uid="{00000000-0005-0000-0000-0000CB470000}"/>
    <cellStyle name="40% - Accent5 2 7 2 6" xfId="18236" xr:uid="{00000000-0005-0000-0000-0000CC470000}"/>
    <cellStyle name="40% - Accent5 2 7 3" xfId="1820" xr:uid="{00000000-0005-0000-0000-0000CD470000}"/>
    <cellStyle name="40% - Accent5 2 7 3 2" xfId="4592" xr:uid="{00000000-0005-0000-0000-0000CE470000}"/>
    <cellStyle name="40% - Accent5 2 7 3 2 2" xfId="13024" xr:uid="{00000000-0005-0000-0000-0000CF470000}"/>
    <cellStyle name="40% - Accent5 2 7 3 2 3" xfId="21598" xr:uid="{00000000-0005-0000-0000-0000D0470000}"/>
    <cellStyle name="40% - Accent5 2 7 3 3" xfId="7361" xr:uid="{00000000-0005-0000-0000-0000D1470000}"/>
    <cellStyle name="40% - Accent5 2 7 3 3 2" xfId="15793" xr:uid="{00000000-0005-0000-0000-0000D2470000}"/>
    <cellStyle name="40% - Accent5 2 7 3 3 3" xfId="24367" xr:uid="{00000000-0005-0000-0000-0000D3470000}"/>
    <cellStyle name="40% - Accent5 2 7 3 4" xfId="10254" xr:uid="{00000000-0005-0000-0000-0000D4470000}"/>
    <cellStyle name="40% - Accent5 2 7 3 5" xfId="18828" xr:uid="{00000000-0005-0000-0000-0000D5470000}"/>
    <cellStyle name="40% - Accent5 2 7 4" xfId="3208" xr:uid="{00000000-0005-0000-0000-0000D6470000}"/>
    <cellStyle name="40% - Accent5 2 7 4 2" xfId="11640" xr:uid="{00000000-0005-0000-0000-0000D7470000}"/>
    <cellStyle name="40% - Accent5 2 7 4 3" xfId="20214" xr:uid="{00000000-0005-0000-0000-0000D8470000}"/>
    <cellStyle name="40% - Accent5 2 7 5" xfId="5977" xr:uid="{00000000-0005-0000-0000-0000D9470000}"/>
    <cellStyle name="40% - Accent5 2 7 5 2" xfId="14409" xr:uid="{00000000-0005-0000-0000-0000DA470000}"/>
    <cellStyle name="40% - Accent5 2 7 5 3" xfId="22983" xr:uid="{00000000-0005-0000-0000-0000DB470000}"/>
    <cellStyle name="40% - Accent5 2 7 6" xfId="8870" xr:uid="{00000000-0005-0000-0000-0000DC470000}"/>
    <cellStyle name="40% - Accent5 2 7 7" xfId="17444" xr:uid="{00000000-0005-0000-0000-0000DD470000}"/>
    <cellStyle name="40% - Accent5 2 8" xfId="901" xr:uid="{00000000-0005-0000-0000-0000DE470000}"/>
    <cellStyle name="40% - Accent5 2 8 2" xfId="2286" xr:uid="{00000000-0005-0000-0000-0000DF470000}"/>
    <cellStyle name="40% - Accent5 2 8 2 2" xfId="5058" xr:uid="{00000000-0005-0000-0000-0000E0470000}"/>
    <cellStyle name="40% - Accent5 2 8 2 2 2" xfId="13490" xr:uid="{00000000-0005-0000-0000-0000E1470000}"/>
    <cellStyle name="40% - Accent5 2 8 2 2 3" xfId="22064" xr:uid="{00000000-0005-0000-0000-0000E2470000}"/>
    <cellStyle name="40% - Accent5 2 8 2 3" xfId="7827" xr:uid="{00000000-0005-0000-0000-0000E3470000}"/>
    <cellStyle name="40% - Accent5 2 8 2 3 2" xfId="16259" xr:uid="{00000000-0005-0000-0000-0000E4470000}"/>
    <cellStyle name="40% - Accent5 2 8 2 3 3" xfId="24833" xr:uid="{00000000-0005-0000-0000-0000E5470000}"/>
    <cellStyle name="40% - Accent5 2 8 2 4" xfId="10720" xr:uid="{00000000-0005-0000-0000-0000E6470000}"/>
    <cellStyle name="40% - Accent5 2 8 2 5" xfId="19294" xr:uid="{00000000-0005-0000-0000-0000E7470000}"/>
    <cellStyle name="40% - Accent5 2 8 3" xfId="3674" xr:uid="{00000000-0005-0000-0000-0000E8470000}"/>
    <cellStyle name="40% - Accent5 2 8 3 2" xfId="12106" xr:uid="{00000000-0005-0000-0000-0000E9470000}"/>
    <cellStyle name="40% - Accent5 2 8 3 3" xfId="20680" xr:uid="{00000000-0005-0000-0000-0000EA470000}"/>
    <cellStyle name="40% - Accent5 2 8 4" xfId="6443" xr:uid="{00000000-0005-0000-0000-0000EB470000}"/>
    <cellStyle name="40% - Accent5 2 8 4 2" xfId="14875" xr:uid="{00000000-0005-0000-0000-0000EC470000}"/>
    <cellStyle name="40% - Accent5 2 8 4 3" xfId="23449" xr:uid="{00000000-0005-0000-0000-0000ED470000}"/>
    <cellStyle name="40% - Accent5 2 8 5" xfId="9336" xr:uid="{00000000-0005-0000-0000-0000EE470000}"/>
    <cellStyle name="40% - Accent5 2 8 6" xfId="17910" xr:uid="{00000000-0005-0000-0000-0000EF470000}"/>
    <cellStyle name="40% - Accent5 2 9" xfId="674" xr:uid="{00000000-0005-0000-0000-0000F0470000}"/>
    <cellStyle name="40% - Accent5 2 9 2" xfId="2059" xr:uid="{00000000-0005-0000-0000-0000F1470000}"/>
    <cellStyle name="40% - Accent5 2 9 2 2" xfId="4831" xr:uid="{00000000-0005-0000-0000-0000F2470000}"/>
    <cellStyle name="40% - Accent5 2 9 2 2 2" xfId="13263" xr:uid="{00000000-0005-0000-0000-0000F3470000}"/>
    <cellStyle name="40% - Accent5 2 9 2 2 3" xfId="21837" xr:uid="{00000000-0005-0000-0000-0000F4470000}"/>
    <cellStyle name="40% - Accent5 2 9 2 3" xfId="7600" xr:uid="{00000000-0005-0000-0000-0000F5470000}"/>
    <cellStyle name="40% - Accent5 2 9 2 3 2" xfId="16032" xr:uid="{00000000-0005-0000-0000-0000F6470000}"/>
    <cellStyle name="40% - Accent5 2 9 2 3 3" xfId="24606" xr:uid="{00000000-0005-0000-0000-0000F7470000}"/>
    <cellStyle name="40% - Accent5 2 9 2 4" xfId="10493" xr:uid="{00000000-0005-0000-0000-0000F8470000}"/>
    <cellStyle name="40% - Accent5 2 9 2 5" xfId="19067" xr:uid="{00000000-0005-0000-0000-0000F9470000}"/>
    <cellStyle name="40% - Accent5 2 9 3" xfId="3447" xr:uid="{00000000-0005-0000-0000-0000FA470000}"/>
    <cellStyle name="40% - Accent5 2 9 3 2" xfId="11879" xr:uid="{00000000-0005-0000-0000-0000FB470000}"/>
    <cellStyle name="40% - Accent5 2 9 3 3" xfId="20453" xr:uid="{00000000-0005-0000-0000-0000FC470000}"/>
    <cellStyle name="40% - Accent5 2 9 4" xfId="6216" xr:uid="{00000000-0005-0000-0000-0000FD470000}"/>
    <cellStyle name="40% - Accent5 2 9 4 2" xfId="14648" xr:uid="{00000000-0005-0000-0000-0000FE470000}"/>
    <cellStyle name="40% - Accent5 2 9 4 3" xfId="23222" xr:uid="{00000000-0005-0000-0000-0000FF470000}"/>
    <cellStyle name="40% - Accent5 2 9 5" xfId="9109" xr:uid="{00000000-0005-0000-0000-000000480000}"/>
    <cellStyle name="40% - Accent5 2 9 6" xfId="17683" xr:uid="{00000000-0005-0000-0000-000001480000}"/>
    <cellStyle name="40% - Accent5 20" xfId="8515" xr:uid="{00000000-0005-0000-0000-000002480000}"/>
    <cellStyle name="40% - Accent5 21" xfId="16944" xr:uid="{00000000-0005-0000-0000-000003480000}"/>
    <cellStyle name="40% - Accent5 22" xfId="16983" xr:uid="{00000000-0005-0000-0000-000004480000}"/>
    <cellStyle name="40% - Accent5 23" xfId="17021" xr:uid="{00000000-0005-0000-0000-000005480000}"/>
    <cellStyle name="40% - Accent5 24" xfId="17059" xr:uid="{00000000-0005-0000-0000-000006480000}"/>
    <cellStyle name="40% - Accent5 25" xfId="17077" xr:uid="{00000000-0005-0000-0000-000007480000}"/>
    <cellStyle name="40% - Accent5 26" xfId="17090" xr:uid="{00000000-0005-0000-0000-000008480000}"/>
    <cellStyle name="40% - Accent5 3" xfId="68" xr:uid="{00000000-0005-0000-0000-000009480000}"/>
    <cellStyle name="40% - Accent5 3 10" xfId="2884" xr:uid="{00000000-0005-0000-0000-00000A480000}"/>
    <cellStyle name="40% - Accent5 3 10 2" xfId="11316" xr:uid="{00000000-0005-0000-0000-00000B480000}"/>
    <cellStyle name="40% - Accent5 3 10 3" xfId="19890" xr:uid="{00000000-0005-0000-0000-00000C480000}"/>
    <cellStyle name="40% - Accent5 3 11" xfId="5653" xr:uid="{00000000-0005-0000-0000-00000D480000}"/>
    <cellStyle name="40% - Accent5 3 11 2" xfId="14085" xr:uid="{00000000-0005-0000-0000-00000E480000}"/>
    <cellStyle name="40% - Accent5 3 11 3" xfId="22659" xr:uid="{00000000-0005-0000-0000-00000F480000}"/>
    <cellStyle name="40% - Accent5 3 12" xfId="8451" xr:uid="{00000000-0005-0000-0000-000010480000}"/>
    <cellStyle name="40% - Accent5 3 12 2" xfId="16883" xr:uid="{00000000-0005-0000-0000-000011480000}"/>
    <cellStyle name="40% - Accent5 3 12 3" xfId="25457" xr:uid="{00000000-0005-0000-0000-000012480000}"/>
    <cellStyle name="40% - Accent5 3 13" xfId="8546" xr:uid="{00000000-0005-0000-0000-000013480000}"/>
    <cellStyle name="40% - Accent5 3 14" xfId="17120" xr:uid="{00000000-0005-0000-0000-000014480000}"/>
    <cellStyle name="40% - Accent5 3 2" xfId="125" xr:uid="{00000000-0005-0000-0000-000015480000}"/>
    <cellStyle name="40% - Accent5 3 2 10" xfId="17176" xr:uid="{00000000-0005-0000-0000-000016480000}"/>
    <cellStyle name="40% - Accent5 3 2 2" xfId="336" xr:uid="{00000000-0005-0000-0000-000017480000}"/>
    <cellStyle name="40% - Accent5 3 2 2 2" xfId="1140" xr:uid="{00000000-0005-0000-0000-000018480000}"/>
    <cellStyle name="40% - Accent5 3 2 2 2 2" xfId="2525" xr:uid="{00000000-0005-0000-0000-000019480000}"/>
    <cellStyle name="40% - Accent5 3 2 2 2 2 2" xfId="5297" xr:uid="{00000000-0005-0000-0000-00001A480000}"/>
    <cellStyle name="40% - Accent5 3 2 2 2 2 2 2" xfId="13729" xr:uid="{00000000-0005-0000-0000-00001B480000}"/>
    <cellStyle name="40% - Accent5 3 2 2 2 2 2 3" xfId="22303" xr:uid="{00000000-0005-0000-0000-00001C480000}"/>
    <cellStyle name="40% - Accent5 3 2 2 2 2 3" xfId="8066" xr:uid="{00000000-0005-0000-0000-00001D480000}"/>
    <cellStyle name="40% - Accent5 3 2 2 2 2 3 2" xfId="16498" xr:uid="{00000000-0005-0000-0000-00001E480000}"/>
    <cellStyle name="40% - Accent5 3 2 2 2 2 3 3" xfId="25072" xr:uid="{00000000-0005-0000-0000-00001F480000}"/>
    <cellStyle name="40% - Accent5 3 2 2 2 2 4" xfId="10959" xr:uid="{00000000-0005-0000-0000-000020480000}"/>
    <cellStyle name="40% - Accent5 3 2 2 2 2 5" xfId="19533" xr:uid="{00000000-0005-0000-0000-000021480000}"/>
    <cellStyle name="40% - Accent5 3 2 2 2 3" xfId="3913" xr:uid="{00000000-0005-0000-0000-000022480000}"/>
    <cellStyle name="40% - Accent5 3 2 2 2 3 2" xfId="12345" xr:uid="{00000000-0005-0000-0000-000023480000}"/>
    <cellStyle name="40% - Accent5 3 2 2 2 3 3" xfId="20919" xr:uid="{00000000-0005-0000-0000-000024480000}"/>
    <cellStyle name="40% - Accent5 3 2 2 2 4" xfId="6682" xr:uid="{00000000-0005-0000-0000-000025480000}"/>
    <cellStyle name="40% - Accent5 3 2 2 2 4 2" xfId="15114" xr:uid="{00000000-0005-0000-0000-000026480000}"/>
    <cellStyle name="40% - Accent5 3 2 2 2 4 3" xfId="23688" xr:uid="{00000000-0005-0000-0000-000027480000}"/>
    <cellStyle name="40% - Accent5 3 2 2 2 5" xfId="9575" xr:uid="{00000000-0005-0000-0000-000028480000}"/>
    <cellStyle name="40% - Accent5 3 2 2 2 6" xfId="18149" xr:uid="{00000000-0005-0000-0000-000029480000}"/>
    <cellStyle name="40% - Accent5 3 2 2 3" xfId="1721" xr:uid="{00000000-0005-0000-0000-00002A480000}"/>
    <cellStyle name="40% - Accent5 3 2 2 3 2" xfId="4493" xr:uid="{00000000-0005-0000-0000-00002B480000}"/>
    <cellStyle name="40% - Accent5 3 2 2 3 2 2" xfId="12925" xr:uid="{00000000-0005-0000-0000-00002C480000}"/>
    <cellStyle name="40% - Accent5 3 2 2 3 2 3" xfId="21499" xr:uid="{00000000-0005-0000-0000-00002D480000}"/>
    <cellStyle name="40% - Accent5 3 2 2 3 3" xfId="7262" xr:uid="{00000000-0005-0000-0000-00002E480000}"/>
    <cellStyle name="40% - Accent5 3 2 2 3 3 2" xfId="15694" xr:uid="{00000000-0005-0000-0000-00002F480000}"/>
    <cellStyle name="40% - Accent5 3 2 2 3 3 3" xfId="24268" xr:uid="{00000000-0005-0000-0000-000030480000}"/>
    <cellStyle name="40% - Accent5 3 2 2 3 4" xfId="10155" xr:uid="{00000000-0005-0000-0000-000031480000}"/>
    <cellStyle name="40% - Accent5 3 2 2 3 5" xfId="18729" xr:uid="{00000000-0005-0000-0000-000032480000}"/>
    <cellStyle name="40% - Accent5 3 2 2 4" xfId="3109" xr:uid="{00000000-0005-0000-0000-000033480000}"/>
    <cellStyle name="40% - Accent5 3 2 2 4 2" xfId="11541" xr:uid="{00000000-0005-0000-0000-000034480000}"/>
    <cellStyle name="40% - Accent5 3 2 2 4 3" xfId="20115" xr:uid="{00000000-0005-0000-0000-000035480000}"/>
    <cellStyle name="40% - Accent5 3 2 2 5" xfId="5878" xr:uid="{00000000-0005-0000-0000-000036480000}"/>
    <cellStyle name="40% - Accent5 3 2 2 5 2" xfId="14310" xr:uid="{00000000-0005-0000-0000-000037480000}"/>
    <cellStyle name="40% - Accent5 3 2 2 5 3" xfId="22884" xr:uid="{00000000-0005-0000-0000-000038480000}"/>
    <cellStyle name="40% - Accent5 3 2 2 6" xfId="8771" xr:uid="{00000000-0005-0000-0000-000039480000}"/>
    <cellStyle name="40% - Accent5 3 2 2 7" xfId="17345" xr:uid="{00000000-0005-0000-0000-00003A480000}"/>
    <cellStyle name="40% - Accent5 3 2 3" xfId="561" xr:uid="{00000000-0005-0000-0000-00003B480000}"/>
    <cellStyle name="40% - Accent5 3 2 3 2" xfId="1353" xr:uid="{00000000-0005-0000-0000-00003C480000}"/>
    <cellStyle name="40% - Accent5 3 2 3 2 2" xfId="2738" xr:uid="{00000000-0005-0000-0000-00003D480000}"/>
    <cellStyle name="40% - Accent5 3 2 3 2 2 2" xfId="5510" xr:uid="{00000000-0005-0000-0000-00003E480000}"/>
    <cellStyle name="40% - Accent5 3 2 3 2 2 2 2" xfId="13942" xr:uid="{00000000-0005-0000-0000-00003F480000}"/>
    <cellStyle name="40% - Accent5 3 2 3 2 2 2 3" xfId="22516" xr:uid="{00000000-0005-0000-0000-000040480000}"/>
    <cellStyle name="40% - Accent5 3 2 3 2 2 3" xfId="8279" xr:uid="{00000000-0005-0000-0000-000041480000}"/>
    <cellStyle name="40% - Accent5 3 2 3 2 2 3 2" xfId="16711" xr:uid="{00000000-0005-0000-0000-000042480000}"/>
    <cellStyle name="40% - Accent5 3 2 3 2 2 3 3" xfId="25285" xr:uid="{00000000-0005-0000-0000-000043480000}"/>
    <cellStyle name="40% - Accent5 3 2 3 2 2 4" xfId="11172" xr:uid="{00000000-0005-0000-0000-000044480000}"/>
    <cellStyle name="40% - Accent5 3 2 3 2 2 5" xfId="19746" xr:uid="{00000000-0005-0000-0000-000045480000}"/>
    <cellStyle name="40% - Accent5 3 2 3 2 3" xfId="4126" xr:uid="{00000000-0005-0000-0000-000046480000}"/>
    <cellStyle name="40% - Accent5 3 2 3 2 3 2" xfId="12558" xr:uid="{00000000-0005-0000-0000-000047480000}"/>
    <cellStyle name="40% - Accent5 3 2 3 2 3 3" xfId="21132" xr:uid="{00000000-0005-0000-0000-000048480000}"/>
    <cellStyle name="40% - Accent5 3 2 3 2 4" xfId="6895" xr:uid="{00000000-0005-0000-0000-000049480000}"/>
    <cellStyle name="40% - Accent5 3 2 3 2 4 2" xfId="15327" xr:uid="{00000000-0005-0000-0000-00004A480000}"/>
    <cellStyle name="40% - Accent5 3 2 3 2 4 3" xfId="23901" xr:uid="{00000000-0005-0000-0000-00004B480000}"/>
    <cellStyle name="40% - Accent5 3 2 3 2 5" xfId="9788" xr:uid="{00000000-0005-0000-0000-00004C480000}"/>
    <cellStyle name="40% - Accent5 3 2 3 2 6" xfId="18362" xr:uid="{00000000-0005-0000-0000-00004D480000}"/>
    <cellStyle name="40% - Accent5 3 2 3 3" xfId="1946" xr:uid="{00000000-0005-0000-0000-00004E480000}"/>
    <cellStyle name="40% - Accent5 3 2 3 3 2" xfId="4718" xr:uid="{00000000-0005-0000-0000-00004F480000}"/>
    <cellStyle name="40% - Accent5 3 2 3 3 2 2" xfId="13150" xr:uid="{00000000-0005-0000-0000-000050480000}"/>
    <cellStyle name="40% - Accent5 3 2 3 3 2 3" xfId="21724" xr:uid="{00000000-0005-0000-0000-000051480000}"/>
    <cellStyle name="40% - Accent5 3 2 3 3 3" xfId="7487" xr:uid="{00000000-0005-0000-0000-000052480000}"/>
    <cellStyle name="40% - Accent5 3 2 3 3 3 2" xfId="15919" xr:uid="{00000000-0005-0000-0000-000053480000}"/>
    <cellStyle name="40% - Accent5 3 2 3 3 3 3" xfId="24493" xr:uid="{00000000-0005-0000-0000-000054480000}"/>
    <cellStyle name="40% - Accent5 3 2 3 3 4" xfId="10380" xr:uid="{00000000-0005-0000-0000-000055480000}"/>
    <cellStyle name="40% - Accent5 3 2 3 3 5" xfId="18954" xr:uid="{00000000-0005-0000-0000-000056480000}"/>
    <cellStyle name="40% - Accent5 3 2 3 4" xfId="3334" xr:uid="{00000000-0005-0000-0000-000057480000}"/>
    <cellStyle name="40% - Accent5 3 2 3 4 2" xfId="11766" xr:uid="{00000000-0005-0000-0000-000058480000}"/>
    <cellStyle name="40% - Accent5 3 2 3 4 3" xfId="20340" xr:uid="{00000000-0005-0000-0000-000059480000}"/>
    <cellStyle name="40% - Accent5 3 2 3 5" xfId="6103" xr:uid="{00000000-0005-0000-0000-00005A480000}"/>
    <cellStyle name="40% - Accent5 3 2 3 5 2" xfId="14535" xr:uid="{00000000-0005-0000-0000-00005B480000}"/>
    <cellStyle name="40% - Accent5 3 2 3 5 3" xfId="23109" xr:uid="{00000000-0005-0000-0000-00005C480000}"/>
    <cellStyle name="40% - Accent5 3 2 3 6" xfId="8996" xr:uid="{00000000-0005-0000-0000-00005D480000}"/>
    <cellStyle name="40% - Accent5 3 2 3 7" xfId="17570" xr:uid="{00000000-0005-0000-0000-00005E480000}"/>
    <cellStyle name="40% - Accent5 3 2 4" xfId="971" xr:uid="{00000000-0005-0000-0000-00005F480000}"/>
    <cellStyle name="40% - Accent5 3 2 4 2" xfId="2356" xr:uid="{00000000-0005-0000-0000-000060480000}"/>
    <cellStyle name="40% - Accent5 3 2 4 2 2" xfId="5128" xr:uid="{00000000-0005-0000-0000-000061480000}"/>
    <cellStyle name="40% - Accent5 3 2 4 2 2 2" xfId="13560" xr:uid="{00000000-0005-0000-0000-000062480000}"/>
    <cellStyle name="40% - Accent5 3 2 4 2 2 3" xfId="22134" xr:uid="{00000000-0005-0000-0000-000063480000}"/>
    <cellStyle name="40% - Accent5 3 2 4 2 3" xfId="7897" xr:uid="{00000000-0005-0000-0000-000064480000}"/>
    <cellStyle name="40% - Accent5 3 2 4 2 3 2" xfId="16329" xr:uid="{00000000-0005-0000-0000-000065480000}"/>
    <cellStyle name="40% - Accent5 3 2 4 2 3 3" xfId="24903" xr:uid="{00000000-0005-0000-0000-000066480000}"/>
    <cellStyle name="40% - Accent5 3 2 4 2 4" xfId="10790" xr:uid="{00000000-0005-0000-0000-000067480000}"/>
    <cellStyle name="40% - Accent5 3 2 4 2 5" xfId="19364" xr:uid="{00000000-0005-0000-0000-000068480000}"/>
    <cellStyle name="40% - Accent5 3 2 4 3" xfId="3744" xr:uid="{00000000-0005-0000-0000-000069480000}"/>
    <cellStyle name="40% - Accent5 3 2 4 3 2" xfId="12176" xr:uid="{00000000-0005-0000-0000-00006A480000}"/>
    <cellStyle name="40% - Accent5 3 2 4 3 3" xfId="20750" xr:uid="{00000000-0005-0000-0000-00006B480000}"/>
    <cellStyle name="40% - Accent5 3 2 4 4" xfId="6513" xr:uid="{00000000-0005-0000-0000-00006C480000}"/>
    <cellStyle name="40% - Accent5 3 2 4 4 2" xfId="14945" xr:uid="{00000000-0005-0000-0000-00006D480000}"/>
    <cellStyle name="40% - Accent5 3 2 4 4 3" xfId="23519" xr:uid="{00000000-0005-0000-0000-00006E480000}"/>
    <cellStyle name="40% - Accent5 3 2 4 5" xfId="9406" xr:uid="{00000000-0005-0000-0000-00006F480000}"/>
    <cellStyle name="40% - Accent5 3 2 4 6" xfId="17980" xr:uid="{00000000-0005-0000-0000-000070480000}"/>
    <cellStyle name="40% - Accent5 3 2 5" xfId="800" xr:uid="{00000000-0005-0000-0000-000071480000}"/>
    <cellStyle name="40% - Accent5 3 2 5 2" xfId="2185" xr:uid="{00000000-0005-0000-0000-000072480000}"/>
    <cellStyle name="40% - Accent5 3 2 5 2 2" xfId="4957" xr:uid="{00000000-0005-0000-0000-000073480000}"/>
    <cellStyle name="40% - Accent5 3 2 5 2 2 2" xfId="13389" xr:uid="{00000000-0005-0000-0000-000074480000}"/>
    <cellStyle name="40% - Accent5 3 2 5 2 2 3" xfId="21963" xr:uid="{00000000-0005-0000-0000-000075480000}"/>
    <cellStyle name="40% - Accent5 3 2 5 2 3" xfId="7726" xr:uid="{00000000-0005-0000-0000-000076480000}"/>
    <cellStyle name="40% - Accent5 3 2 5 2 3 2" xfId="16158" xr:uid="{00000000-0005-0000-0000-000077480000}"/>
    <cellStyle name="40% - Accent5 3 2 5 2 3 3" xfId="24732" xr:uid="{00000000-0005-0000-0000-000078480000}"/>
    <cellStyle name="40% - Accent5 3 2 5 2 4" xfId="10619" xr:uid="{00000000-0005-0000-0000-000079480000}"/>
    <cellStyle name="40% - Accent5 3 2 5 2 5" xfId="19193" xr:uid="{00000000-0005-0000-0000-00007A480000}"/>
    <cellStyle name="40% - Accent5 3 2 5 3" xfId="3573" xr:uid="{00000000-0005-0000-0000-00007B480000}"/>
    <cellStyle name="40% - Accent5 3 2 5 3 2" xfId="12005" xr:uid="{00000000-0005-0000-0000-00007C480000}"/>
    <cellStyle name="40% - Accent5 3 2 5 3 3" xfId="20579" xr:uid="{00000000-0005-0000-0000-00007D480000}"/>
    <cellStyle name="40% - Accent5 3 2 5 4" xfId="6342" xr:uid="{00000000-0005-0000-0000-00007E480000}"/>
    <cellStyle name="40% - Accent5 3 2 5 4 2" xfId="14774" xr:uid="{00000000-0005-0000-0000-00007F480000}"/>
    <cellStyle name="40% - Accent5 3 2 5 4 3" xfId="23348" xr:uid="{00000000-0005-0000-0000-000080480000}"/>
    <cellStyle name="40% - Accent5 3 2 5 5" xfId="9235" xr:uid="{00000000-0005-0000-0000-000081480000}"/>
    <cellStyle name="40% - Accent5 3 2 5 6" xfId="17809" xr:uid="{00000000-0005-0000-0000-000082480000}"/>
    <cellStyle name="40% - Accent5 3 2 6" xfId="1552" xr:uid="{00000000-0005-0000-0000-000083480000}"/>
    <cellStyle name="40% - Accent5 3 2 6 2" xfId="4324" xr:uid="{00000000-0005-0000-0000-000084480000}"/>
    <cellStyle name="40% - Accent5 3 2 6 2 2" xfId="12756" xr:uid="{00000000-0005-0000-0000-000085480000}"/>
    <cellStyle name="40% - Accent5 3 2 6 2 3" xfId="21330" xr:uid="{00000000-0005-0000-0000-000086480000}"/>
    <cellStyle name="40% - Accent5 3 2 6 3" xfId="7093" xr:uid="{00000000-0005-0000-0000-000087480000}"/>
    <cellStyle name="40% - Accent5 3 2 6 3 2" xfId="15525" xr:uid="{00000000-0005-0000-0000-000088480000}"/>
    <cellStyle name="40% - Accent5 3 2 6 3 3" xfId="24099" xr:uid="{00000000-0005-0000-0000-000089480000}"/>
    <cellStyle name="40% - Accent5 3 2 6 4" xfId="9986" xr:uid="{00000000-0005-0000-0000-00008A480000}"/>
    <cellStyle name="40% - Accent5 3 2 6 5" xfId="18560" xr:uid="{00000000-0005-0000-0000-00008B480000}"/>
    <cellStyle name="40% - Accent5 3 2 7" xfId="2940" xr:uid="{00000000-0005-0000-0000-00008C480000}"/>
    <cellStyle name="40% - Accent5 3 2 7 2" xfId="11372" xr:uid="{00000000-0005-0000-0000-00008D480000}"/>
    <cellStyle name="40% - Accent5 3 2 7 3" xfId="19946" xr:uid="{00000000-0005-0000-0000-00008E480000}"/>
    <cellStyle name="40% - Accent5 3 2 8" xfId="5709" xr:uid="{00000000-0005-0000-0000-00008F480000}"/>
    <cellStyle name="40% - Accent5 3 2 8 2" xfId="14141" xr:uid="{00000000-0005-0000-0000-000090480000}"/>
    <cellStyle name="40% - Accent5 3 2 8 3" xfId="22715" xr:uid="{00000000-0005-0000-0000-000091480000}"/>
    <cellStyle name="40% - Accent5 3 2 9" xfId="8602" xr:uid="{00000000-0005-0000-0000-000092480000}"/>
    <cellStyle name="40% - Accent5 3 3" xfId="224" xr:uid="{00000000-0005-0000-0000-000093480000}"/>
    <cellStyle name="40% - Accent5 3 3 2" xfId="618" xr:uid="{00000000-0005-0000-0000-000094480000}"/>
    <cellStyle name="40% - Accent5 3 3 2 2" xfId="1410" xr:uid="{00000000-0005-0000-0000-000095480000}"/>
    <cellStyle name="40% - Accent5 3 3 2 2 2" xfId="2795" xr:uid="{00000000-0005-0000-0000-000096480000}"/>
    <cellStyle name="40% - Accent5 3 3 2 2 2 2" xfId="5567" xr:uid="{00000000-0005-0000-0000-000097480000}"/>
    <cellStyle name="40% - Accent5 3 3 2 2 2 2 2" xfId="13999" xr:uid="{00000000-0005-0000-0000-000098480000}"/>
    <cellStyle name="40% - Accent5 3 3 2 2 2 2 3" xfId="22573" xr:uid="{00000000-0005-0000-0000-000099480000}"/>
    <cellStyle name="40% - Accent5 3 3 2 2 2 3" xfId="8336" xr:uid="{00000000-0005-0000-0000-00009A480000}"/>
    <cellStyle name="40% - Accent5 3 3 2 2 2 3 2" xfId="16768" xr:uid="{00000000-0005-0000-0000-00009B480000}"/>
    <cellStyle name="40% - Accent5 3 3 2 2 2 3 3" xfId="25342" xr:uid="{00000000-0005-0000-0000-00009C480000}"/>
    <cellStyle name="40% - Accent5 3 3 2 2 2 4" xfId="11229" xr:uid="{00000000-0005-0000-0000-00009D480000}"/>
    <cellStyle name="40% - Accent5 3 3 2 2 2 5" xfId="19803" xr:uid="{00000000-0005-0000-0000-00009E480000}"/>
    <cellStyle name="40% - Accent5 3 3 2 2 3" xfId="4183" xr:uid="{00000000-0005-0000-0000-00009F480000}"/>
    <cellStyle name="40% - Accent5 3 3 2 2 3 2" xfId="12615" xr:uid="{00000000-0005-0000-0000-0000A0480000}"/>
    <cellStyle name="40% - Accent5 3 3 2 2 3 3" xfId="21189" xr:uid="{00000000-0005-0000-0000-0000A1480000}"/>
    <cellStyle name="40% - Accent5 3 3 2 2 4" xfId="6952" xr:uid="{00000000-0005-0000-0000-0000A2480000}"/>
    <cellStyle name="40% - Accent5 3 3 2 2 4 2" xfId="15384" xr:uid="{00000000-0005-0000-0000-0000A3480000}"/>
    <cellStyle name="40% - Accent5 3 3 2 2 4 3" xfId="23958" xr:uid="{00000000-0005-0000-0000-0000A4480000}"/>
    <cellStyle name="40% - Accent5 3 3 2 2 5" xfId="9845" xr:uid="{00000000-0005-0000-0000-0000A5480000}"/>
    <cellStyle name="40% - Accent5 3 3 2 2 6" xfId="18419" xr:uid="{00000000-0005-0000-0000-0000A6480000}"/>
    <cellStyle name="40% - Accent5 3 3 2 3" xfId="2003" xr:uid="{00000000-0005-0000-0000-0000A7480000}"/>
    <cellStyle name="40% - Accent5 3 3 2 3 2" xfId="4775" xr:uid="{00000000-0005-0000-0000-0000A8480000}"/>
    <cellStyle name="40% - Accent5 3 3 2 3 2 2" xfId="13207" xr:uid="{00000000-0005-0000-0000-0000A9480000}"/>
    <cellStyle name="40% - Accent5 3 3 2 3 2 3" xfId="21781" xr:uid="{00000000-0005-0000-0000-0000AA480000}"/>
    <cellStyle name="40% - Accent5 3 3 2 3 3" xfId="7544" xr:uid="{00000000-0005-0000-0000-0000AB480000}"/>
    <cellStyle name="40% - Accent5 3 3 2 3 3 2" xfId="15976" xr:uid="{00000000-0005-0000-0000-0000AC480000}"/>
    <cellStyle name="40% - Accent5 3 3 2 3 3 3" xfId="24550" xr:uid="{00000000-0005-0000-0000-0000AD480000}"/>
    <cellStyle name="40% - Accent5 3 3 2 3 4" xfId="10437" xr:uid="{00000000-0005-0000-0000-0000AE480000}"/>
    <cellStyle name="40% - Accent5 3 3 2 3 5" xfId="19011" xr:uid="{00000000-0005-0000-0000-0000AF480000}"/>
    <cellStyle name="40% - Accent5 3 3 2 4" xfId="3391" xr:uid="{00000000-0005-0000-0000-0000B0480000}"/>
    <cellStyle name="40% - Accent5 3 3 2 4 2" xfId="11823" xr:uid="{00000000-0005-0000-0000-0000B1480000}"/>
    <cellStyle name="40% - Accent5 3 3 2 4 3" xfId="20397" xr:uid="{00000000-0005-0000-0000-0000B2480000}"/>
    <cellStyle name="40% - Accent5 3 3 2 5" xfId="6160" xr:uid="{00000000-0005-0000-0000-0000B3480000}"/>
    <cellStyle name="40% - Accent5 3 3 2 5 2" xfId="14592" xr:uid="{00000000-0005-0000-0000-0000B4480000}"/>
    <cellStyle name="40% - Accent5 3 3 2 5 3" xfId="23166" xr:uid="{00000000-0005-0000-0000-0000B5480000}"/>
    <cellStyle name="40% - Accent5 3 3 2 6" xfId="9053" xr:uid="{00000000-0005-0000-0000-0000B6480000}"/>
    <cellStyle name="40% - Accent5 3 3 2 7" xfId="17627" xr:uid="{00000000-0005-0000-0000-0000B7480000}"/>
    <cellStyle name="40% - Accent5 3 3 3" xfId="1028" xr:uid="{00000000-0005-0000-0000-0000B8480000}"/>
    <cellStyle name="40% - Accent5 3 3 3 2" xfId="2413" xr:uid="{00000000-0005-0000-0000-0000B9480000}"/>
    <cellStyle name="40% - Accent5 3 3 3 2 2" xfId="5185" xr:uid="{00000000-0005-0000-0000-0000BA480000}"/>
    <cellStyle name="40% - Accent5 3 3 3 2 2 2" xfId="13617" xr:uid="{00000000-0005-0000-0000-0000BB480000}"/>
    <cellStyle name="40% - Accent5 3 3 3 2 2 3" xfId="22191" xr:uid="{00000000-0005-0000-0000-0000BC480000}"/>
    <cellStyle name="40% - Accent5 3 3 3 2 3" xfId="7954" xr:uid="{00000000-0005-0000-0000-0000BD480000}"/>
    <cellStyle name="40% - Accent5 3 3 3 2 3 2" xfId="16386" xr:uid="{00000000-0005-0000-0000-0000BE480000}"/>
    <cellStyle name="40% - Accent5 3 3 3 2 3 3" xfId="24960" xr:uid="{00000000-0005-0000-0000-0000BF480000}"/>
    <cellStyle name="40% - Accent5 3 3 3 2 4" xfId="10847" xr:uid="{00000000-0005-0000-0000-0000C0480000}"/>
    <cellStyle name="40% - Accent5 3 3 3 2 5" xfId="19421" xr:uid="{00000000-0005-0000-0000-0000C1480000}"/>
    <cellStyle name="40% - Accent5 3 3 3 3" xfId="3801" xr:uid="{00000000-0005-0000-0000-0000C2480000}"/>
    <cellStyle name="40% - Accent5 3 3 3 3 2" xfId="12233" xr:uid="{00000000-0005-0000-0000-0000C3480000}"/>
    <cellStyle name="40% - Accent5 3 3 3 3 3" xfId="20807" xr:uid="{00000000-0005-0000-0000-0000C4480000}"/>
    <cellStyle name="40% - Accent5 3 3 3 4" xfId="6570" xr:uid="{00000000-0005-0000-0000-0000C5480000}"/>
    <cellStyle name="40% - Accent5 3 3 3 4 2" xfId="15002" xr:uid="{00000000-0005-0000-0000-0000C6480000}"/>
    <cellStyle name="40% - Accent5 3 3 3 4 3" xfId="23576" xr:uid="{00000000-0005-0000-0000-0000C7480000}"/>
    <cellStyle name="40% - Accent5 3 3 3 5" xfId="9463" xr:uid="{00000000-0005-0000-0000-0000C8480000}"/>
    <cellStyle name="40% - Accent5 3 3 3 6" xfId="18037" xr:uid="{00000000-0005-0000-0000-0000C9480000}"/>
    <cellStyle name="40% - Accent5 3 3 4" xfId="857" xr:uid="{00000000-0005-0000-0000-0000CA480000}"/>
    <cellStyle name="40% - Accent5 3 3 4 2" xfId="2242" xr:uid="{00000000-0005-0000-0000-0000CB480000}"/>
    <cellStyle name="40% - Accent5 3 3 4 2 2" xfId="5014" xr:uid="{00000000-0005-0000-0000-0000CC480000}"/>
    <cellStyle name="40% - Accent5 3 3 4 2 2 2" xfId="13446" xr:uid="{00000000-0005-0000-0000-0000CD480000}"/>
    <cellStyle name="40% - Accent5 3 3 4 2 2 3" xfId="22020" xr:uid="{00000000-0005-0000-0000-0000CE480000}"/>
    <cellStyle name="40% - Accent5 3 3 4 2 3" xfId="7783" xr:uid="{00000000-0005-0000-0000-0000CF480000}"/>
    <cellStyle name="40% - Accent5 3 3 4 2 3 2" xfId="16215" xr:uid="{00000000-0005-0000-0000-0000D0480000}"/>
    <cellStyle name="40% - Accent5 3 3 4 2 3 3" xfId="24789" xr:uid="{00000000-0005-0000-0000-0000D1480000}"/>
    <cellStyle name="40% - Accent5 3 3 4 2 4" xfId="10676" xr:uid="{00000000-0005-0000-0000-0000D2480000}"/>
    <cellStyle name="40% - Accent5 3 3 4 2 5" xfId="19250" xr:uid="{00000000-0005-0000-0000-0000D3480000}"/>
    <cellStyle name="40% - Accent5 3 3 4 3" xfId="3630" xr:uid="{00000000-0005-0000-0000-0000D4480000}"/>
    <cellStyle name="40% - Accent5 3 3 4 3 2" xfId="12062" xr:uid="{00000000-0005-0000-0000-0000D5480000}"/>
    <cellStyle name="40% - Accent5 3 3 4 3 3" xfId="20636" xr:uid="{00000000-0005-0000-0000-0000D6480000}"/>
    <cellStyle name="40% - Accent5 3 3 4 4" xfId="6399" xr:uid="{00000000-0005-0000-0000-0000D7480000}"/>
    <cellStyle name="40% - Accent5 3 3 4 4 2" xfId="14831" xr:uid="{00000000-0005-0000-0000-0000D8480000}"/>
    <cellStyle name="40% - Accent5 3 3 4 4 3" xfId="23405" xr:uid="{00000000-0005-0000-0000-0000D9480000}"/>
    <cellStyle name="40% - Accent5 3 3 4 5" xfId="9292" xr:uid="{00000000-0005-0000-0000-0000DA480000}"/>
    <cellStyle name="40% - Accent5 3 3 4 6" xfId="17866" xr:uid="{00000000-0005-0000-0000-0000DB480000}"/>
    <cellStyle name="40% - Accent5 3 3 5" xfId="1609" xr:uid="{00000000-0005-0000-0000-0000DC480000}"/>
    <cellStyle name="40% - Accent5 3 3 5 2" xfId="4381" xr:uid="{00000000-0005-0000-0000-0000DD480000}"/>
    <cellStyle name="40% - Accent5 3 3 5 2 2" xfId="12813" xr:uid="{00000000-0005-0000-0000-0000DE480000}"/>
    <cellStyle name="40% - Accent5 3 3 5 2 3" xfId="21387" xr:uid="{00000000-0005-0000-0000-0000DF480000}"/>
    <cellStyle name="40% - Accent5 3 3 5 3" xfId="7150" xr:uid="{00000000-0005-0000-0000-0000E0480000}"/>
    <cellStyle name="40% - Accent5 3 3 5 3 2" xfId="15582" xr:uid="{00000000-0005-0000-0000-0000E1480000}"/>
    <cellStyle name="40% - Accent5 3 3 5 3 3" xfId="24156" xr:uid="{00000000-0005-0000-0000-0000E2480000}"/>
    <cellStyle name="40% - Accent5 3 3 5 4" xfId="10043" xr:uid="{00000000-0005-0000-0000-0000E3480000}"/>
    <cellStyle name="40% - Accent5 3 3 5 5" xfId="18617" xr:uid="{00000000-0005-0000-0000-0000E4480000}"/>
    <cellStyle name="40% - Accent5 3 3 6" xfId="2997" xr:uid="{00000000-0005-0000-0000-0000E5480000}"/>
    <cellStyle name="40% - Accent5 3 3 6 2" xfId="11429" xr:uid="{00000000-0005-0000-0000-0000E6480000}"/>
    <cellStyle name="40% - Accent5 3 3 6 3" xfId="20003" xr:uid="{00000000-0005-0000-0000-0000E7480000}"/>
    <cellStyle name="40% - Accent5 3 3 7" xfId="5766" xr:uid="{00000000-0005-0000-0000-0000E8480000}"/>
    <cellStyle name="40% - Accent5 3 3 7 2" xfId="14198" xr:uid="{00000000-0005-0000-0000-0000E9480000}"/>
    <cellStyle name="40% - Accent5 3 3 7 3" xfId="22772" xr:uid="{00000000-0005-0000-0000-0000EA480000}"/>
    <cellStyle name="40% - Accent5 3 3 8" xfId="8659" xr:uid="{00000000-0005-0000-0000-0000EB480000}"/>
    <cellStyle name="40% - Accent5 3 3 9" xfId="17233" xr:uid="{00000000-0005-0000-0000-0000EC480000}"/>
    <cellStyle name="40% - Accent5 3 4" xfId="280" xr:uid="{00000000-0005-0000-0000-0000ED480000}"/>
    <cellStyle name="40% - Accent5 3 4 2" xfId="505" xr:uid="{00000000-0005-0000-0000-0000EE480000}"/>
    <cellStyle name="40% - Accent5 3 4 2 2" xfId="1297" xr:uid="{00000000-0005-0000-0000-0000EF480000}"/>
    <cellStyle name="40% - Accent5 3 4 2 2 2" xfId="2682" xr:uid="{00000000-0005-0000-0000-0000F0480000}"/>
    <cellStyle name="40% - Accent5 3 4 2 2 2 2" xfId="5454" xr:uid="{00000000-0005-0000-0000-0000F1480000}"/>
    <cellStyle name="40% - Accent5 3 4 2 2 2 2 2" xfId="13886" xr:uid="{00000000-0005-0000-0000-0000F2480000}"/>
    <cellStyle name="40% - Accent5 3 4 2 2 2 2 3" xfId="22460" xr:uid="{00000000-0005-0000-0000-0000F3480000}"/>
    <cellStyle name="40% - Accent5 3 4 2 2 2 3" xfId="8223" xr:uid="{00000000-0005-0000-0000-0000F4480000}"/>
    <cellStyle name="40% - Accent5 3 4 2 2 2 3 2" xfId="16655" xr:uid="{00000000-0005-0000-0000-0000F5480000}"/>
    <cellStyle name="40% - Accent5 3 4 2 2 2 3 3" xfId="25229" xr:uid="{00000000-0005-0000-0000-0000F6480000}"/>
    <cellStyle name="40% - Accent5 3 4 2 2 2 4" xfId="11116" xr:uid="{00000000-0005-0000-0000-0000F7480000}"/>
    <cellStyle name="40% - Accent5 3 4 2 2 2 5" xfId="19690" xr:uid="{00000000-0005-0000-0000-0000F8480000}"/>
    <cellStyle name="40% - Accent5 3 4 2 2 3" xfId="4070" xr:uid="{00000000-0005-0000-0000-0000F9480000}"/>
    <cellStyle name="40% - Accent5 3 4 2 2 3 2" xfId="12502" xr:uid="{00000000-0005-0000-0000-0000FA480000}"/>
    <cellStyle name="40% - Accent5 3 4 2 2 3 3" xfId="21076" xr:uid="{00000000-0005-0000-0000-0000FB480000}"/>
    <cellStyle name="40% - Accent5 3 4 2 2 4" xfId="6839" xr:uid="{00000000-0005-0000-0000-0000FC480000}"/>
    <cellStyle name="40% - Accent5 3 4 2 2 4 2" xfId="15271" xr:uid="{00000000-0005-0000-0000-0000FD480000}"/>
    <cellStyle name="40% - Accent5 3 4 2 2 4 3" xfId="23845" xr:uid="{00000000-0005-0000-0000-0000FE480000}"/>
    <cellStyle name="40% - Accent5 3 4 2 2 5" xfId="9732" xr:uid="{00000000-0005-0000-0000-0000FF480000}"/>
    <cellStyle name="40% - Accent5 3 4 2 2 6" xfId="18306" xr:uid="{00000000-0005-0000-0000-000000490000}"/>
    <cellStyle name="40% - Accent5 3 4 2 3" xfId="1890" xr:uid="{00000000-0005-0000-0000-000001490000}"/>
    <cellStyle name="40% - Accent5 3 4 2 3 2" xfId="4662" xr:uid="{00000000-0005-0000-0000-000002490000}"/>
    <cellStyle name="40% - Accent5 3 4 2 3 2 2" xfId="13094" xr:uid="{00000000-0005-0000-0000-000003490000}"/>
    <cellStyle name="40% - Accent5 3 4 2 3 2 3" xfId="21668" xr:uid="{00000000-0005-0000-0000-000004490000}"/>
    <cellStyle name="40% - Accent5 3 4 2 3 3" xfId="7431" xr:uid="{00000000-0005-0000-0000-000005490000}"/>
    <cellStyle name="40% - Accent5 3 4 2 3 3 2" xfId="15863" xr:uid="{00000000-0005-0000-0000-000006490000}"/>
    <cellStyle name="40% - Accent5 3 4 2 3 3 3" xfId="24437" xr:uid="{00000000-0005-0000-0000-000007490000}"/>
    <cellStyle name="40% - Accent5 3 4 2 3 4" xfId="10324" xr:uid="{00000000-0005-0000-0000-000008490000}"/>
    <cellStyle name="40% - Accent5 3 4 2 3 5" xfId="18898" xr:uid="{00000000-0005-0000-0000-000009490000}"/>
    <cellStyle name="40% - Accent5 3 4 2 4" xfId="3278" xr:uid="{00000000-0005-0000-0000-00000A490000}"/>
    <cellStyle name="40% - Accent5 3 4 2 4 2" xfId="11710" xr:uid="{00000000-0005-0000-0000-00000B490000}"/>
    <cellStyle name="40% - Accent5 3 4 2 4 3" xfId="20284" xr:uid="{00000000-0005-0000-0000-00000C490000}"/>
    <cellStyle name="40% - Accent5 3 4 2 5" xfId="6047" xr:uid="{00000000-0005-0000-0000-00000D490000}"/>
    <cellStyle name="40% - Accent5 3 4 2 5 2" xfId="14479" xr:uid="{00000000-0005-0000-0000-00000E490000}"/>
    <cellStyle name="40% - Accent5 3 4 2 5 3" xfId="23053" xr:uid="{00000000-0005-0000-0000-00000F490000}"/>
    <cellStyle name="40% - Accent5 3 4 2 6" xfId="8940" xr:uid="{00000000-0005-0000-0000-000010490000}"/>
    <cellStyle name="40% - Accent5 3 4 2 7" xfId="17514" xr:uid="{00000000-0005-0000-0000-000011490000}"/>
    <cellStyle name="40% - Accent5 3 4 3" xfId="1084" xr:uid="{00000000-0005-0000-0000-000012490000}"/>
    <cellStyle name="40% - Accent5 3 4 3 2" xfId="2469" xr:uid="{00000000-0005-0000-0000-000013490000}"/>
    <cellStyle name="40% - Accent5 3 4 3 2 2" xfId="5241" xr:uid="{00000000-0005-0000-0000-000014490000}"/>
    <cellStyle name="40% - Accent5 3 4 3 2 2 2" xfId="13673" xr:uid="{00000000-0005-0000-0000-000015490000}"/>
    <cellStyle name="40% - Accent5 3 4 3 2 2 3" xfId="22247" xr:uid="{00000000-0005-0000-0000-000016490000}"/>
    <cellStyle name="40% - Accent5 3 4 3 2 3" xfId="8010" xr:uid="{00000000-0005-0000-0000-000017490000}"/>
    <cellStyle name="40% - Accent5 3 4 3 2 3 2" xfId="16442" xr:uid="{00000000-0005-0000-0000-000018490000}"/>
    <cellStyle name="40% - Accent5 3 4 3 2 3 3" xfId="25016" xr:uid="{00000000-0005-0000-0000-000019490000}"/>
    <cellStyle name="40% - Accent5 3 4 3 2 4" xfId="10903" xr:uid="{00000000-0005-0000-0000-00001A490000}"/>
    <cellStyle name="40% - Accent5 3 4 3 2 5" xfId="19477" xr:uid="{00000000-0005-0000-0000-00001B490000}"/>
    <cellStyle name="40% - Accent5 3 4 3 3" xfId="3857" xr:uid="{00000000-0005-0000-0000-00001C490000}"/>
    <cellStyle name="40% - Accent5 3 4 3 3 2" xfId="12289" xr:uid="{00000000-0005-0000-0000-00001D490000}"/>
    <cellStyle name="40% - Accent5 3 4 3 3 3" xfId="20863" xr:uid="{00000000-0005-0000-0000-00001E490000}"/>
    <cellStyle name="40% - Accent5 3 4 3 4" xfId="6626" xr:uid="{00000000-0005-0000-0000-00001F490000}"/>
    <cellStyle name="40% - Accent5 3 4 3 4 2" xfId="15058" xr:uid="{00000000-0005-0000-0000-000020490000}"/>
    <cellStyle name="40% - Accent5 3 4 3 4 3" xfId="23632" xr:uid="{00000000-0005-0000-0000-000021490000}"/>
    <cellStyle name="40% - Accent5 3 4 3 5" xfId="9519" xr:uid="{00000000-0005-0000-0000-000022490000}"/>
    <cellStyle name="40% - Accent5 3 4 3 6" xfId="18093" xr:uid="{00000000-0005-0000-0000-000023490000}"/>
    <cellStyle name="40% - Accent5 3 4 4" xfId="744" xr:uid="{00000000-0005-0000-0000-000024490000}"/>
    <cellStyle name="40% - Accent5 3 4 4 2" xfId="2129" xr:uid="{00000000-0005-0000-0000-000025490000}"/>
    <cellStyle name="40% - Accent5 3 4 4 2 2" xfId="4901" xr:uid="{00000000-0005-0000-0000-000026490000}"/>
    <cellStyle name="40% - Accent5 3 4 4 2 2 2" xfId="13333" xr:uid="{00000000-0005-0000-0000-000027490000}"/>
    <cellStyle name="40% - Accent5 3 4 4 2 2 3" xfId="21907" xr:uid="{00000000-0005-0000-0000-000028490000}"/>
    <cellStyle name="40% - Accent5 3 4 4 2 3" xfId="7670" xr:uid="{00000000-0005-0000-0000-000029490000}"/>
    <cellStyle name="40% - Accent5 3 4 4 2 3 2" xfId="16102" xr:uid="{00000000-0005-0000-0000-00002A490000}"/>
    <cellStyle name="40% - Accent5 3 4 4 2 3 3" xfId="24676" xr:uid="{00000000-0005-0000-0000-00002B490000}"/>
    <cellStyle name="40% - Accent5 3 4 4 2 4" xfId="10563" xr:uid="{00000000-0005-0000-0000-00002C490000}"/>
    <cellStyle name="40% - Accent5 3 4 4 2 5" xfId="19137" xr:uid="{00000000-0005-0000-0000-00002D490000}"/>
    <cellStyle name="40% - Accent5 3 4 4 3" xfId="3517" xr:uid="{00000000-0005-0000-0000-00002E490000}"/>
    <cellStyle name="40% - Accent5 3 4 4 3 2" xfId="11949" xr:uid="{00000000-0005-0000-0000-00002F490000}"/>
    <cellStyle name="40% - Accent5 3 4 4 3 3" xfId="20523" xr:uid="{00000000-0005-0000-0000-000030490000}"/>
    <cellStyle name="40% - Accent5 3 4 4 4" xfId="6286" xr:uid="{00000000-0005-0000-0000-000031490000}"/>
    <cellStyle name="40% - Accent5 3 4 4 4 2" xfId="14718" xr:uid="{00000000-0005-0000-0000-000032490000}"/>
    <cellStyle name="40% - Accent5 3 4 4 4 3" xfId="23292" xr:uid="{00000000-0005-0000-0000-000033490000}"/>
    <cellStyle name="40% - Accent5 3 4 4 5" xfId="9179" xr:uid="{00000000-0005-0000-0000-000034490000}"/>
    <cellStyle name="40% - Accent5 3 4 4 6" xfId="17753" xr:uid="{00000000-0005-0000-0000-000035490000}"/>
    <cellStyle name="40% - Accent5 3 4 5" xfId="1665" xr:uid="{00000000-0005-0000-0000-000036490000}"/>
    <cellStyle name="40% - Accent5 3 4 5 2" xfId="4437" xr:uid="{00000000-0005-0000-0000-000037490000}"/>
    <cellStyle name="40% - Accent5 3 4 5 2 2" xfId="12869" xr:uid="{00000000-0005-0000-0000-000038490000}"/>
    <cellStyle name="40% - Accent5 3 4 5 2 3" xfId="21443" xr:uid="{00000000-0005-0000-0000-000039490000}"/>
    <cellStyle name="40% - Accent5 3 4 5 3" xfId="7206" xr:uid="{00000000-0005-0000-0000-00003A490000}"/>
    <cellStyle name="40% - Accent5 3 4 5 3 2" xfId="15638" xr:uid="{00000000-0005-0000-0000-00003B490000}"/>
    <cellStyle name="40% - Accent5 3 4 5 3 3" xfId="24212" xr:uid="{00000000-0005-0000-0000-00003C490000}"/>
    <cellStyle name="40% - Accent5 3 4 5 4" xfId="10099" xr:uid="{00000000-0005-0000-0000-00003D490000}"/>
    <cellStyle name="40% - Accent5 3 4 5 5" xfId="18673" xr:uid="{00000000-0005-0000-0000-00003E490000}"/>
    <cellStyle name="40% - Accent5 3 4 6" xfId="3053" xr:uid="{00000000-0005-0000-0000-00003F490000}"/>
    <cellStyle name="40% - Accent5 3 4 6 2" xfId="11485" xr:uid="{00000000-0005-0000-0000-000040490000}"/>
    <cellStyle name="40% - Accent5 3 4 6 3" xfId="20059" xr:uid="{00000000-0005-0000-0000-000041490000}"/>
    <cellStyle name="40% - Accent5 3 4 7" xfId="5822" xr:uid="{00000000-0005-0000-0000-000042490000}"/>
    <cellStyle name="40% - Accent5 3 4 7 2" xfId="14254" xr:uid="{00000000-0005-0000-0000-000043490000}"/>
    <cellStyle name="40% - Accent5 3 4 7 3" xfId="22828" xr:uid="{00000000-0005-0000-0000-000044490000}"/>
    <cellStyle name="40% - Accent5 3 4 8" xfId="8715" xr:uid="{00000000-0005-0000-0000-000045490000}"/>
    <cellStyle name="40% - Accent5 3 4 9" xfId="17289" xr:uid="{00000000-0005-0000-0000-000046490000}"/>
    <cellStyle name="40% - Accent5 3 5" xfId="393" xr:uid="{00000000-0005-0000-0000-000047490000}"/>
    <cellStyle name="40% - Accent5 3 5 2" xfId="1185" xr:uid="{00000000-0005-0000-0000-000048490000}"/>
    <cellStyle name="40% - Accent5 3 5 2 2" xfId="2570" xr:uid="{00000000-0005-0000-0000-000049490000}"/>
    <cellStyle name="40% - Accent5 3 5 2 2 2" xfId="5342" xr:uid="{00000000-0005-0000-0000-00004A490000}"/>
    <cellStyle name="40% - Accent5 3 5 2 2 2 2" xfId="13774" xr:uid="{00000000-0005-0000-0000-00004B490000}"/>
    <cellStyle name="40% - Accent5 3 5 2 2 2 3" xfId="22348" xr:uid="{00000000-0005-0000-0000-00004C490000}"/>
    <cellStyle name="40% - Accent5 3 5 2 2 3" xfId="8111" xr:uid="{00000000-0005-0000-0000-00004D490000}"/>
    <cellStyle name="40% - Accent5 3 5 2 2 3 2" xfId="16543" xr:uid="{00000000-0005-0000-0000-00004E490000}"/>
    <cellStyle name="40% - Accent5 3 5 2 2 3 3" xfId="25117" xr:uid="{00000000-0005-0000-0000-00004F490000}"/>
    <cellStyle name="40% - Accent5 3 5 2 2 4" xfId="11004" xr:uid="{00000000-0005-0000-0000-000050490000}"/>
    <cellStyle name="40% - Accent5 3 5 2 2 5" xfId="19578" xr:uid="{00000000-0005-0000-0000-000051490000}"/>
    <cellStyle name="40% - Accent5 3 5 2 3" xfId="3958" xr:uid="{00000000-0005-0000-0000-000052490000}"/>
    <cellStyle name="40% - Accent5 3 5 2 3 2" xfId="12390" xr:uid="{00000000-0005-0000-0000-000053490000}"/>
    <cellStyle name="40% - Accent5 3 5 2 3 3" xfId="20964" xr:uid="{00000000-0005-0000-0000-000054490000}"/>
    <cellStyle name="40% - Accent5 3 5 2 4" xfId="6727" xr:uid="{00000000-0005-0000-0000-000055490000}"/>
    <cellStyle name="40% - Accent5 3 5 2 4 2" xfId="15159" xr:uid="{00000000-0005-0000-0000-000056490000}"/>
    <cellStyle name="40% - Accent5 3 5 2 4 3" xfId="23733" xr:uid="{00000000-0005-0000-0000-000057490000}"/>
    <cellStyle name="40% - Accent5 3 5 2 5" xfId="9620" xr:uid="{00000000-0005-0000-0000-000058490000}"/>
    <cellStyle name="40% - Accent5 3 5 2 6" xfId="18194" xr:uid="{00000000-0005-0000-0000-000059490000}"/>
    <cellStyle name="40% - Accent5 3 5 3" xfId="1778" xr:uid="{00000000-0005-0000-0000-00005A490000}"/>
    <cellStyle name="40% - Accent5 3 5 3 2" xfId="4550" xr:uid="{00000000-0005-0000-0000-00005B490000}"/>
    <cellStyle name="40% - Accent5 3 5 3 2 2" xfId="12982" xr:uid="{00000000-0005-0000-0000-00005C490000}"/>
    <cellStyle name="40% - Accent5 3 5 3 2 3" xfId="21556" xr:uid="{00000000-0005-0000-0000-00005D490000}"/>
    <cellStyle name="40% - Accent5 3 5 3 3" xfId="7319" xr:uid="{00000000-0005-0000-0000-00005E490000}"/>
    <cellStyle name="40% - Accent5 3 5 3 3 2" xfId="15751" xr:uid="{00000000-0005-0000-0000-00005F490000}"/>
    <cellStyle name="40% - Accent5 3 5 3 3 3" xfId="24325" xr:uid="{00000000-0005-0000-0000-000060490000}"/>
    <cellStyle name="40% - Accent5 3 5 3 4" xfId="10212" xr:uid="{00000000-0005-0000-0000-000061490000}"/>
    <cellStyle name="40% - Accent5 3 5 3 5" xfId="18786" xr:uid="{00000000-0005-0000-0000-000062490000}"/>
    <cellStyle name="40% - Accent5 3 5 4" xfId="3166" xr:uid="{00000000-0005-0000-0000-000063490000}"/>
    <cellStyle name="40% - Accent5 3 5 4 2" xfId="11598" xr:uid="{00000000-0005-0000-0000-000064490000}"/>
    <cellStyle name="40% - Accent5 3 5 4 3" xfId="20172" xr:uid="{00000000-0005-0000-0000-000065490000}"/>
    <cellStyle name="40% - Accent5 3 5 5" xfId="5935" xr:uid="{00000000-0005-0000-0000-000066490000}"/>
    <cellStyle name="40% - Accent5 3 5 5 2" xfId="14367" xr:uid="{00000000-0005-0000-0000-000067490000}"/>
    <cellStyle name="40% - Accent5 3 5 5 3" xfId="22941" xr:uid="{00000000-0005-0000-0000-000068490000}"/>
    <cellStyle name="40% - Accent5 3 5 6" xfId="8828" xr:uid="{00000000-0005-0000-0000-000069490000}"/>
    <cellStyle name="40% - Accent5 3 5 7" xfId="17402" xr:uid="{00000000-0005-0000-0000-00006A490000}"/>
    <cellStyle name="40% - Accent5 3 6" xfId="449" xr:uid="{00000000-0005-0000-0000-00006B490000}"/>
    <cellStyle name="40% - Accent5 3 6 2" xfId="1241" xr:uid="{00000000-0005-0000-0000-00006C490000}"/>
    <cellStyle name="40% - Accent5 3 6 2 2" xfId="2626" xr:uid="{00000000-0005-0000-0000-00006D490000}"/>
    <cellStyle name="40% - Accent5 3 6 2 2 2" xfId="5398" xr:uid="{00000000-0005-0000-0000-00006E490000}"/>
    <cellStyle name="40% - Accent5 3 6 2 2 2 2" xfId="13830" xr:uid="{00000000-0005-0000-0000-00006F490000}"/>
    <cellStyle name="40% - Accent5 3 6 2 2 2 3" xfId="22404" xr:uid="{00000000-0005-0000-0000-000070490000}"/>
    <cellStyle name="40% - Accent5 3 6 2 2 3" xfId="8167" xr:uid="{00000000-0005-0000-0000-000071490000}"/>
    <cellStyle name="40% - Accent5 3 6 2 2 3 2" xfId="16599" xr:uid="{00000000-0005-0000-0000-000072490000}"/>
    <cellStyle name="40% - Accent5 3 6 2 2 3 3" xfId="25173" xr:uid="{00000000-0005-0000-0000-000073490000}"/>
    <cellStyle name="40% - Accent5 3 6 2 2 4" xfId="11060" xr:uid="{00000000-0005-0000-0000-000074490000}"/>
    <cellStyle name="40% - Accent5 3 6 2 2 5" xfId="19634" xr:uid="{00000000-0005-0000-0000-000075490000}"/>
    <cellStyle name="40% - Accent5 3 6 2 3" xfId="4014" xr:uid="{00000000-0005-0000-0000-000076490000}"/>
    <cellStyle name="40% - Accent5 3 6 2 3 2" xfId="12446" xr:uid="{00000000-0005-0000-0000-000077490000}"/>
    <cellStyle name="40% - Accent5 3 6 2 3 3" xfId="21020" xr:uid="{00000000-0005-0000-0000-000078490000}"/>
    <cellStyle name="40% - Accent5 3 6 2 4" xfId="6783" xr:uid="{00000000-0005-0000-0000-000079490000}"/>
    <cellStyle name="40% - Accent5 3 6 2 4 2" xfId="15215" xr:uid="{00000000-0005-0000-0000-00007A490000}"/>
    <cellStyle name="40% - Accent5 3 6 2 4 3" xfId="23789" xr:uid="{00000000-0005-0000-0000-00007B490000}"/>
    <cellStyle name="40% - Accent5 3 6 2 5" xfId="9676" xr:uid="{00000000-0005-0000-0000-00007C490000}"/>
    <cellStyle name="40% - Accent5 3 6 2 6" xfId="18250" xr:uid="{00000000-0005-0000-0000-00007D490000}"/>
    <cellStyle name="40% - Accent5 3 6 3" xfId="1834" xr:uid="{00000000-0005-0000-0000-00007E490000}"/>
    <cellStyle name="40% - Accent5 3 6 3 2" xfId="4606" xr:uid="{00000000-0005-0000-0000-00007F490000}"/>
    <cellStyle name="40% - Accent5 3 6 3 2 2" xfId="13038" xr:uid="{00000000-0005-0000-0000-000080490000}"/>
    <cellStyle name="40% - Accent5 3 6 3 2 3" xfId="21612" xr:uid="{00000000-0005-0000-0000-000081490000}"/>
    <cellStyle name="40% - Accent5 3 6 3 3" xfId="7375" xr:uid="{00000000-0005-0000-0000-000082490000}"/>
    <cellStyle name="40% - Accent5 3 6 3 3 2" xfId="15807" xr:uid="{00000000-0005-0000-0000-000083490000}"/>
    <cellStyle name="40% - Accent5 3 6 3 3 3" xfId="24381" xr:uid="{00000000-0005-0000-0000-000084490000}"/>
    <cellStyle name="40% - Accent5 3 6 3 4" xfId="10268" xr:uid="{00000000-0005-0000-0000-000085490000}"/>
    <cellStyle name="40% - Accent5 3 6 3 5" xfId="18842" xr:uid="{00000000-0005-0000-0000-000086490000}"/>
    <cellStyle name="40% - Accent5 3 6 4" xfId="3222" xr:uid="{00000000-0005-0000-0000-000087490000}"/>
    <cellStyle name="40% - Accent5 3 6 4 2" xfId="11654" xr:uid="{00000000-0005-0000-0000-000088490000}"/>
    <cellStyle name="40% - Accent5 3 6 4 3" xfId="20228" xr:uid="{00000000-0005-0000-0000-000089490000}"/>
    <cellStyle name="40% - Accent5 3 6 5" xfId="5991" xr:uid="{00000000-0005-0000-0000-00008A490000}"/>
    <cellStyle name="40% - Accent5 3 6 5 2" xfId="14423" xr:uid="{00000000-0005-0000-0000-00008B490000}"/>
    <cellStyle name="40% - Accent5 3 6 5 3" xfId="22997" xr:uid="{00000000-0005-0000-0000-00008C490000}"/>
    <cellStyle name="40% - Accent5 3 6 6" xfId="8884" xr:uid="{00000000-0005-0000-0000-00008D490000}"/>
    <cellStyle name="40% - Accent5 3 6 7" xfId="17458" xr:uid="{00000000-0005-0000-0000-00008E490000}"/>
    <cellStyle name="40% - Accent5 3 7" xfId="915" xr:uid="{00000000-0005-0000-0000-00008F490000}"/>
    <cellStyle name="40% - Accent5 3 7 2" xfId="2300" xr:uid="{00000000-0005-0000-0000-000090490000}"/>
    <cellStyle name="40% - Accent5 3 7 2 2" xfId="5072" xr:uid="{00000000-0005-0000-0000-000091490000}"/>
    <cellStyle name="40% - Accent5 3 7 2 2 2" xfId="13504" xr:uid="{00000000-0005-0000-0000-000092490000}"/>
    <cellStyle name="40% - Accent5 3 7 2 2 3" xfId="22078" xr:uid="{00000000-0005-0000-0000-000093490000}"/>
    <cellStyle name="40% - Accent5 3 7 2 3" xfId="7841" xr:uid="{00000000-0005-0000-0000-000094490000}"/>
    <cellStyle name="40% - Accent5 3 7 2 3 2" xfId="16273" xr:uid="{00000000-0005-0000-0000-000095490000}"/>
    <cellStyle name="40% - Accent5 3 7 2 3 3" xfId="24847" xr:uid="{00000000-0005-0000-0000-000096490000}"/>
    <cellStyle name="40% - Accent5 3 7 2 4" xfId="10734" xr:uid="{00000000-0005-0000-0000-000097490000}"/>
    <cellStyle name="40% - Accent5 3 7 2 5" xfId="19308" xr:uid="{00000000-0005-0000-0000-000098490000}"/>
    <cellStyle name="40% - Accent5 3 7 3" xfId="3688" xr:uid="{00000000-0005-0000-0000-000099490000}"/>
    <cellStyle name="40% - Accent5 3 7 3 2" xfId="12120" xr:uid="{00000000-0005-0000-0000-00009A490000}"/>
    <cellStyle name="40% - Accent5 3 7 3 3" xfId="20694" xr:uid="{00000000-0005-0000-0000-00009B490000}"/>
    <cellStyle name="40% - Accent5 3 7 4" xfId="6457" xr:uid="{00000000-0005-0000-0000-00009C490000}"/>
    <cellStyle name="40% - Accent5 3 7 4 2" xfId="14889" xr:uid="{00000000-0005-0000-0000-00009D490000}"/>
    <cellStyle name="40% - Accent5 3 7 4 3" xfId="23463" xr:uid="{00000000-0005-0000-0000-00009E490000}"/>
    <cellStyle name="40% - Accent5 3 7 5" xfId="9350" xr:uid="{00000000-0005-0000-0000-00009F490000}"/>
    <cellStyle name="40% - Accent5 3 7 6" xfId="17924" xr:uid="{00000000-0005-0000-0000-0000A0490000}"/>
    <cellStyle name="40% - Accent5 3 8" xfId="688" xr:uid="{00000000-0005-0000-0000-0000A1490000}"/>
    <cellStyle name="40% - Accent5 3 8 2" xfId="2073" xr:uid="{00000000-0005-0000-0000-0000A2490000}"/>
    <cellStyle name="40% - Accent5 3 8 2 2" xfId="4845" xr:uid="{00000000-0005-0000-0000-0000A3490000}"/>
    <cellStyle name="40% - Accent5 3 8 2 2 2" xfId="13277" xr:uid="{00000000-0005-0000-0000-0000A4490000}"/>
    <cellStyle name="40% - Accent5 3 8 2 2 3" xfId="21851" xr:uid="{00000000-0005-0000-0000-0000A5490000}"/>
    <cellStyle name="40% - Accent5 3 8 2 3" xfId="7614" xr:uid="{00000000-0005-0000-0000-0000A6490000}"/>
    <cellStyle name="40% - Accent5 3 8 2 3 2" xfId="16046" xr:uid="{00000000-0005-0000-0000-0000A7490000}"/>
    <cellStyle name="40% - Accent5 3 8 2 3 3" xfId="24620" xr:uid="{00000000-0005-0000-0000-0000A8490000}"/>
    <cellStyle name="40% - Accent5 3 8 2 4" xfId="10507" xr:uid="{00000000-0005-0000-0000-0000A9490000}"/>
    <cellStyle name="40% - Accent5 3 8 2 5" xfId="19081" xr:uid="{00000000-0005-0000-0000-0000AA490000}"/>
    <cellStyle name="40% - Accent5 3 8 3" xfId="3461" xr:uid="{00000000-0005-0000-0000-0000AB490000}"/>
    <cellStyle name="40% - Accent5 3 8 3 2" xfId="11893" xr:uid="{00000000-0005-0000-0000-0000AC490000}"/>
    <cellStyle name="40% - Accent5 3 8 3 3" xfId="20467" xr:uid="{00000000-0005-0000-0000-0000AD490000}"/>
    <cellStyle name="40% - Accent5 3 8 4" xfId="6230" xr:uid="{00000000-0005-0000-0000-0000AE490000}"/>
    <cellStyle name="40% - Accent5 3 8 4 2" xfId="14662" xr:uid="{00000000-0005-0000-0000-0000AF490000}"/>
    <cellStyle name="40% - Accent5 3 8 4 3" xfId="23236" xr:uid="{00000000-0005-0000-0000-0000B0490000}"/>
    <cellStyle name="40% - Accent5 3 8 5" xfId="9123" xr:uid="{00000000-0005-0000-0000-0000B1490000}"/>
    <cellStyle name="40% - Accent5 3 8 6" xfId="17697" xr:uid="{00000000-0005-0000-0000-0000B2490000}"/>
    <cellStyle name="40% - Accent5 3 9" xfId="1497" xr:uid="{00000000-0005-0000-0000-0000B3490000}"/>
    <cellStyle name="40% - Accent5 3 9 2" xfId="4269" xr:uid="{00000000-0005-0000-0000-0000B4490000}"/>
    <cellStyle name="40% - Accent5 3 9 2 2" xfId="12701" xr:uid="{00000000-0005-0000-0000-0000B5490000}"/>
    <cellStyle name="40% - Accent5 3 9 2 3" xfId="21275" xr:uid="{00000000-0005-0000-0000-0000B6490000}"/>
    <cellStyle name="40% - Accent5 3 9 3" xfId="7038" xr:uid="{00000000-0005-0000-0000-0000B7490000}"/>
    <cellStyle name="40% - Accent5 3 9 3 2" xfId="15470" xr:uid="{00000000-0005-0000-0000-0000B8490000}"/>
    <cellStyle name="40% - Accent5 3 9 3 3" xfId="24044" xr:uid="{00000000-0005-0000-0000-0000B9490000}"/>
    <cellStyle name="40% - Accent5 3 9 4" xfId="9931" xr:uid="{00000000-0005-0000-0000-0000BA490000}"/>
    <cellStyle name="40% - Accent5 3 9 5" xfId="18505" xr:uid="{00000000-0005-0000-0000-0000BB490000}"/>
    <cellStyle name="40% - Accent5 4" xfId="82" xr:uid="{00000000-0005-0000-0000-0000BC490000}"/>
    <cellStyle name="40% - Accent5 4 10" xfId="2898" xr:uid="{00000000-0005-0000-0000-0000BD490000}"/>
    <cellStyle name="40% - Accent5 4 10 2" xfId="11330" xr:uid="{00000000-0005-0000-0000-0000BE490000}"/>
    <cellStyle name="40% - Accent5 4 10 3" xfId="19904" xr:uid="{00000000-0005-0000-0000-0000BF490000}"/>
    <cellStyle name="40% - Accent5 4 11" xfId="5667" xr:uid="{00000000-0005-0000-0000-0000C0490000}"/>
    <cellStyle name="40% - Accent5 4 11 2" xfId="14099" xr:uid="{00000000-0005-0000-0000-0000C1490000}"/>
    <cellStyle name="40% - Accent5 4 11 3" xfId="22673" xr:uid="{00000000-0005-0000-0000-0000C2490000}"/>
    <cellStyle name="40% - Accent5 4 12" xfId="8465" xr:uid="{00000000-0005-0000-0000-0000C3490000}"/>
    <cellStyle name="40% - Accent5 4 12 2" xfId="16897" xr:uid="{00000000-0005-0000-0000-0000C4490000}"/>
    <cellStyle name="40% - Accent5 4 12 3" xfId="25471" xr:uid="{00000000-0005-0000-0000-0000C5490000}"/>
    <cellStyle name="40% - Accent5 4 13" xfId="8560" xr:uid="{00000000-0005-0000-0000-0000C6490000}"/>
    <cellStyle name="40% - Accent5 4 14" xfId="17134" xr:uid="{00000000-0005-0000-0000-0000C7490000}"/>
    <cellStyle name="40% - Accent5 4 2" xfId="139" xr:uid="{00000000-0005-0000-0000-0000C8490000}"/>
    <cellStyle name="40% - Accent5 4 2 10" xfId="17190" xr:uid="{00000000-0005-0000-0000-0000C9490000}"/>
    <cellStyle name="40% - Accent5 4 2 2" xfId="350" xr:uid="{00000000-0005-0000-0000-0000CA490000}"/>
    <cellStyle name="40% - Accent5 4 2 2 2" xfId="1154" xr:uid="{00000000-0005-0000-0000-0000CB490000}"/>
    <cellStyle name="40% - Accent5 4 2 2 2 2" xfId="2539" xr:uid="{00000000-0005-0000-0000-0000CC490000}"/>
    <cellStyle name="40% - Accent5 4 2 2 2 2 2" xfId="5311" xr:uid="{00000000-0005-0000-0000-0000CD490000}"/>
    <cellStyle name="40% - Accent5 4 2 2 2 2 2 2" xfId="13743" xr:uid="{00000000-0005-0000-0000-0000CE490000}"/>
    <cellStyle name="40% - Accent5 4 2 2 2 2 2 3" xfId="22317" xr:uid="{00000000-0005-0000-0000-0000CF490000}"/>
    <cellStyle name="40% - Accent5 4 2 2 2 2 3" xfId="8080" xr:uid="{00000000-0005-0000-0000-0000D0490000}"/>
    <cellStyle name="40% - Accent5 4 2 2 2 2 3 2" xfId="16512" xr:uid="{00000000-0005-0000-0000-0000D1490000}"/>
    <cellStyle name="40% - Accent5 4 2 2 2 2 3 3" xfId="25086" xr:uid="{00000000-0005-0000-0000-0000D2490000}"/>
    <cellStyle name="40% - Accent5 4 2 2 2 2 4" xfId="10973" xr:uid="{00000000-0005-0000-0000-0000D3490000}"/>
    <cellStyle name="40% - Accent5 4 2 2 2 2 5" xfId="19547" xr:uid="{00000000-0005-0000-0000-0000D4490000}"/>
    <cellStyle name="40% - Accent5 4 2 2 2 3" xfId="3927" xr:uid="{00000000-0005-0000-0000-0000D5490000}"/>
    <cellStyle name="40% - Accent5 4 2 2 2 3 2" xfId="12359" xr:uid="{00000000-0005-0000-0000-0000D6490000}"/>
    <cellStyle name="40% - Accent5 4 2 2 2 3 3" xfId="20933" xr:uid="{00000000-0005-0000-0000-0000D7490000}"/>
    <cellStyle name="40% - Accent5 4 2 2 2 4" xfId="6696" xr:uid="{00000000-0005-0000-0000-0000D8490000}"/>
    <cellStyle name="40% - Accent5 4 2 2 2 4 2" xfId="15128" xr:uid="{00000000-0005-0000-0000-0000D9490000}"/>
    <cellStyle name="40% - Accent5 4 2 2 2 4 3" xfId="23702" xr:uid="{00000000-0005-0000-0000-0000DA490000}"/>
    <cellStyle name="40% - Accent5 4 2 2 2 5" xfId="9589" xr:uid="{00000000-0005-0000-0000-0000DB490000}"/>
    <cellStyle name="40% - Accent5 4 2 2 2 6" xfId="18163" xr:uid="{00000000-0005-0000-0000-0000DC490000}"/>
    <cellStyle name="40% - Accent5 4 2 2 3" xfId="1735" xr:uid="{00000000-0005-0000-0000-0000DD490000}"/>
    <cellStyle name="40% - Accent5 4 2 2 3 2" xfId="4507" xr:uid="{00000000-0005-0000-0000-0000DE490000}"/>
    <cellStyle name="40% - Accent5 4 2 2 3 2 2" xfId="12939" xr:uid="{00000000-0005-0000-0000-0000DF490000}"/>
    <cellStyle name="40% - Accent5 4 2 2 3 2 3" xfId="21513" xr:uid="{00000000-0005-0000-0000-0000E0490000}"/>
    <cellStyle name="40% - Accent5 4 2 2 3 3" xfId="7276" xr:uid="{00000000-0005-0000-0000-0000E1490000}"/>
    <cellStyle name="40% - Accent5 4 2 2 3 3 2" xfId="15708" xr:uid="{00000000-0005-0000-0000-0000E2490000}"/>
    <cellStyle name="40% - Accent5 4 2 2 3 3 3" xfId="24282" xr:uid="{00000000-0005-0000-0000-0000E3490000}"/>
    <cellStyle name="40% - Accent5 4 2 2 3 4" xfId="10169" xr:uid="{00000000-0005-0000-0000-0000E4490000}"/>
    <cellStyle name="40% - Accent5 4 2 2 3 5" xfId="18743" xr:uid="{00000000-0005-0000-0000-0000E5490000}"/>
    <cellStyle name="40% - Accent5 4 2 2 4" xfId="3123" xr:uid="{00000000-0005-0000-0000-0000E6490000}"/>
    <cellStyle name="40% - Accent5 4 2 2 4 2" xfId="11555" xr:uid="{00000000-0005-0000-0000-0000E7490000}"/>
    <cellStyle name="40% - Accent5 4 2 2 4 3" xfId="20129" xr:uid="{00000000-0005-0000-0000-0000E8490000}"/>
    <cellStyle name="40% - Accent5 4 2 2 5" xfId="5892" xr:uid="{00000000-0005-0000-0000-0000E9490000}"/>
    <cellStyle name="40% - Accent5 4 2 2 5 2" xfId="14324" xr:uid="{00000000-0005-0000-0000-0000EA490000}"/>
    <cellStyle name="40% - Accent5 4 2 2 5 3" xfId="22898" xr:uid="{00000000-0005-0000-0000-0000EB490000}"/>
    <cellStyle name="40% - Accent5 4 2 2 6" xfId="8785" xr:uid="{00000000-0005-0000-0000-0000EC490000}"/>
    <cellStyle name="40% - Accent5 4 2 2 7" xfId="17359" xr:uid="{00000000-0005-0000-0000-0000ED490000}"/>
    <cellStyle name="40% - Accent5 4 2 3" xfId="575" xr:uid="{00000000-0005-0000-0000-0000EE490000}"/>
    <cellStyle name="40% - Accent5 4 2 3 2" xfId="1367" xr:uid="{00000000-0005-0000-0000-0000EF490000}"/>
    <cellStyle name="40% - Accent5 4 2 3 2 2" xfId="2752" xr:uid="{00000000-0005-0000-0000-0000F0490000}"/>
    <cellStyle name="40% - Accent5 4 2 3 2 2 2" xfId="5524" xr:uid="{00000000-0005-0000-0000-0000F1490000}"/>
    <cellStyle name="40% - Accent5 4 2 3 2 2 2 2" xfId="13956" xr:uid="{00000000-0005-0000-0000-0000F2490000}"/>
    <cellStyle name="40% - Accent5 4 2 3 2 2 2 3" xfId="22530" xr:uid="{00000000-0005-0000-0000-0000F3490000}"/>
    <cellStyle name="40% - Accent5 4 2 3 2 2 3" xfId="8293" xr:uid="{00000000-0005-0000-0000-0000F4490000}"/>
    <cellStyle name="40% - Accent5 4 2 3 2 2 3 2" xfId="16725" xr:uid="{00000000-0005-0000-0000-0000F5490000}"/>
    <cellStyle name="40% - Accent5 4 2 3 2 2 3 3" xfId="25299" xr:uid="{00000000-0005-0000-0000-0000F6490000}"/>
    <cellStyle name="40% - Accent5 4 2 3 2 2 4" xfId="11186" xr:uid="{00000000-0005-0000-0000-0000F7490000}"/>
    <cellStyle name="40% - Accent5 4 2 3 2 2 5" xfId="19760" xr:uid="{00000000-0005-0000-0000-0000F8490000}"/>
    <cellStyle name="40% - Accent5 4 2 3 2 3" xfId="4140" xr:uid="{00000000-0005-0000-0000-0000F9490000}"/>
    <cellStyle name="40% - Accent5 4 2 3 2 3 2" xfId="12572" xr:uid="{00000000-0005-0000-0000-0000FA490000}"/>
    <cellStyle name="40% - Accent5 4 2 3 2 3 3" xfId="21146" xr:uid="{00000000-0005-0000-0000-0000FB490000}"/>
    <cellStyle name="40% - Accent5 4 2 3 2 4" xfId="6909" xr:uid="{00000000-0005-0000-0000-0000FC490000}"/>
    <cellStyle name="40% - Accent5 4 2 3 2 4 2" xfId="15341" xr:uid="{00000000-0005-0000-0000-0000FD490000}"/>
    <cellStyle name="40% - Accent5 4 2 3 2 4 3" xfId="23915" xr:uid="{00000000-0005-0000-0000-0000FE490000}"/>
    <cellStyle name="40% - Accent5 4 2 3 2 5" xfId="9802" xr:uid="{00000000-0005-0000-0000-0000FF490000}"/>
    <cellStyle name="40% - Accent5 4 2 3 2 6" xfId="18376" xr:uid="{00000000-0005-0000-0000-0000004A0000}"/>
    <cellStyle name="40% - Accent5 4 2 3 3" xfId="1960" xr:uid="{00000000-0005-0000-0000-0000014A0000}"/>
    <cellStyle name="40% - Accent5 4 2 3 3 2" xfId="4732" xr:uid="{00000000-0005-0000-0000-0000024A0000}"/>
    <cellStyle name="40% - Accent5 4 2 3 3 2 2" xfId="13164" xr:uid="{00000000-0005-0000-0000-0000034A0000}"/>
    <cellStyle name="40% - Accent5 4 2 3 3 2 3" xfId="21738" xr:uid="{00000000-0005-0000-0000-0000044A0000}"/>
    <cellStyle name="40% - Accent5 4 2 3 3 3" xfId="7501" xr:uid="{00000000-0005-0000-0000-0000054A0000}"/>
    <cellStyle name="40% - Accent5 4 2 3 3 3 2" xfId="15933" xr:uid="{00000000-0005-0000-0000-0000064A0000}"/>
    <cellStyle name="40% - Accent5 4 2 3 3 3 3" xfId="24507" xr:uid="{00000000-0005-0000-0000-0000074A0000}"/>
    <cellStyle name="40% - Accent5 4 2 3 3 4" xfId="10394" xr:uid="{00000000-0005-0000-0000-0000084A0000}"/>
    <cellStyle name="40% - Accent5 4 2 3 3 5" xfId="18968" xr:uid="{00000000-0005-0000-0000-0000094A0000}"/>
    <cellStyle name="40% - Accent5 4 2 3 4" xfId="3348" xr:uid="{00000000-0005-0000-0000-00000A4A0000}"/>
    <cellStyle name="40% - Accent5 4 2 3 4 2" xfId="11780" xr:uid="{00000000-0005-0000-0000-00000B4A0000}"/>
    <cellStyle name="40% - Accent5 4 2 3 4 3" xfId="20354" xr:uid="{00000000-0005-0000-0000-00000C4A0000}"/>
    <cellStyle name="40% - Accent5 4 2 3 5" xfId="6117" xr:uid="{00000000-0005-0000-0000-00000D4A0000}"/>
    <cellStyle name="40% - Accent5 4 2 3 5 2" xfId="14549" xr:uid="{00000000-0005-0000-0000-00000E4A0000}"/>
    <cellStyle name="40% - Accent5 4 2 3 5 3" xfId="23123" xr:uid="{00000000-0005-0000-0000-00000F4A0000}"/>
    <cellStyle name="40% - Accent5 4 2 3 6" xfId="9010" xr:uid="{00000000-0005-0000-0000-0000104A0000}"/>
    <cellStyle name="40% - Accent5 4 2 3 7" xfId="17584" xr:uid="{00000000-0005-0000-0000-0000114A0000}"/>
    <cellStyle name="40% - Accent5 4 2 4" xfId="985" xr:uid="{00000000-0005-0000-0000-0000124A0000}"/>
    <cellStyle name="40% - Accent5 4 2 4 2" xfId="2370" xr:uid="{00000000-0005-0000-0000-0000134A0000}"/>
    <cellStyle name="40% - Accent5 4 2 4 2 2" xfId="5142" xr:uid="{00000000-0005-0000-0000-0000144A0000}"/>
    <cellStyle name="40% - Accent5 4 2 4 2 2 2" xfId="13574" xr:uid="{00000000-0005-0000-0000-0000154A0000}"/>
    <cellStyle name="40% - Accent5 4 2 4 2 2 3" xfId="22148" xr:uid="{00000000-0005-0000-0000-0000164A0000}"/>
    <cellStyle name="40% - Accent5 4 2 4 2 3" xfId="7911" xr:uid="{00000000-0005-0000-0000-0000174A0000}"/>
    <cellStyle name="40% - Accent5 4 2 4 2 3 2" xfId="16343" xr:uid="{00000000-0005-0000-0000-0000184A0000}"/>
    <cellStyle name="40% - Accent5 4 2 4 2 3 3" xfId="24917" xr:uid="{00000000-0005-0000-0000-0000194A0000}"/>
    <cellStyle name="40% - Accent5 4 2 4 2 4" xfId="10804" xr:uid="{00000000-0005-0000-0000-00001A4A0000}"/>
    <cellStyle name="40% - Accent5 4 2 4 2 5" xfId="19378" xr:uid="{00000000-0005-0000-0000-00001B4A0000}"/>
    <cellStyle name="40% - Accent5 4 2 4 3" xfId="3758" xr:uid="{00000000-0005-0000-0000-00001C4A0000}"/>
    <cellStyle name="40% - Accent5 4 2 4 3 2" xfId="12190" xr:uid="{00000000-0005-0000-0000-00001D4A0000}"/>
    <cellStyle name="40% - Accent5 4 2 4 3 3" xfId="20764" xr:uid="{00000000-0005-0000-0000-00001E4A0000}"/>
    <cellStyle name="40% - Accent5 4 2 4 4" xfId="6527" xr:uid="{00000000-0005-0000-0000-00001F4A0000}"/>
    <cellStyle name="40% - Accent5 4 2 4 4 2" xfId="14959" xr:uid="{00000000-0005-0000-0000-0000204A0000}"/>
    <cellStyle name="40% - Accent5 4 2 4 4 3" xfId="23533" xr:uid="{00000000-0005-0000-0000-0000214A0000}"/>
    <cellStyle name="40% - Accent5 4 2 4 5" xfId="9420" xr:uid="{00000000-0005-0000-0000-0000224A0000}"/>
    <cellStyle name="40% - Accent5 4 2 4 6" xfId="17994" xr:uid="{00000000-0005-0000-0000-0000234A0000}"/>
    <cellStyle name="40% - Accent5 4 2 5" xfId="814" xr:uid="{00000000-0005-0000-0000-0000244A0000}"/>
    <cellStyle name="40% - Accent5 4 2 5 2" xfId="2199" xr:uid="{00000000-0005-0000-0000-0000254A0000}"/>
    <cellStyle name="40% - Accent5 4 2 5 2 2" xfId="4971" xr:uid="{00000000-0005-0000-0000-0000264A0000}"/>
    <cellStyle name="40% - Accent5 4 2 5 2 2 2" xfId="13403" xr:uid="{00000000-0005-0000-0000-0000274A0000}"/>
    <cellStyle name="40% - Accent5 4 2 5 2 2 3" xfId="21977" xr:uid="{00000000-0005-0000-0000-0000284A0000}"/>
    <cellStyle name="40% - Accent5 4 2 5 2 3" xfId="7740" xr:uid="{00000000-0005-0000-0000-0000294A0000}"/>
    <cellStyle name="40% - Accent5 4 2 5 2 3 2" xfId="16172" xr:uid="{00000000-0005-0000-0000-00002A4A0000}"/>
    <cellStyle name="40% - Accent5 4 2 5 2 3 3" xfId="24746" xr:uid="{00000000-0005-0000-0000-00002B4A0000}"/>
    <cellStyle name="40% - Accent5 4 2 5 2 4" xfId="10633" xr:uid="{00000000-0005-0000-0000-00002C4A0000}"/>
    <cellStyle name="40% - Accent5 4 2 5 2 5" xfId="19207" xr:uid="{00000000-0005-0000-0000-00002D4A0000}"/>
    <cellStyle name="40% - Accent5 4 2 5 3" xfId="3587" xr:uid="{00000000-0005-0000-0000-00002E4A0000}"/>
    <cellStyle name="40% - Accent5 4 2 5 3 2" xfId="12019" xr:uid="{00000000-0005-0000-0000-00002F4A0000}"/>
    <cellStyle name="40% - Accent5 4 2 5 3 3" xfId="20593" xr:uid="{00000000-0005-0000-0000-0000304A0000}"/>
    <cellStyle name="40% - Accent5 4 2 5 4" xfId="6356" xr:uid="{00000000-0005-0000-0000-0000314A0000}"/>
    <cellStyle name="40% - Accent5 4 2 5 4 2" xfId="14788" xr:uid="{00000000-0005-0000-0000-0000324A0000}"/>
    <cellStyle name="40% - Accent5 4 2 5 4 3" xfId="23362" xr:uid="{00000000-0005-0000-0000-0000334A0000}"/>
    <cellStyle name="40% - Accent5 4 2 5 5" xfId="9249" xr:uid="{00000000-0005-0000-0000-0000344A0000}"/>
    <cellStyle name="40% - Accent5 4 2 5 6" xfId="17823" xr:uid="{00000000-0005-0000-0000-0000354A0000}"/>
    <cellStyle name="40% - Accent5 4 2 6" xfId="1566" xr:uid="{00000000-0005-0000-0000-0000364A0000}"/>
    <cellStyle name="40% - Accent5 4 2 6 2" xfId="4338" xr:uid="{00000000-0005-0000-0000-0000374A0000}"/>
    <cellStyle name="40% - Accent5 4 2 6 2 2" xfId="12770" xr:uid="{00000000-0005-0000-0000-0000384A0000}"/>
    <cellStyle name="40% - Accent5 4 2 6 2 3" xfId="21344" xr:uid="{00000000-0005-0000-0000-0000394A0000}"/>
    <cellStyle name="40% - Accent5 4 2 6 3" xfId="7107" xr:uid="{00000000-0005-0000-0000-00003A4A0000}"/>
    <cellStyle name="40% - Accent5 4 2 6 3 2" xfId="15539" xr:uid="{00000000-0005-0000-0000-00003B4A0000}"/>
    <cellStyle name="40% - Accent5 4 2 6 3 3" xfId="24113" xr:uid="{00000000-0005-0000-0000-00003C4A0000}"/>
    <cellStyle name="40% - Accent5 4 2 6 4" xfId="10000" xr:uid="{00000000-0005-0000-0000-00003D4A0000}"/>
    <cellStyle name="40% - Accent5 4 2 6 5" xfId="18574" xr:uid="{00000000-0005-0000-0000-00003E4A0000}"/>
    <cellStyle name="40% - Accent5 4 2 7" xfId="2954" xr:uid="{00000000-0005-0000-0000-00003F4A0000}"/>
    <cellStyle name="40% - Accent5 4 2 7 2" xfId="11386" xr:uid="{00000000-0005-0000-0000-0000404A0000}"/>
    <cellStyle name="40% - Accent5 4 2 7 3" xfId="19960" xr:uid="{00000000-0005-0000-0000-0000414A0000}"/>
    <cellStyle name="40% - Accent5 4 2 8" xfId="5723" xr:uid="{00000000-0005-0000-0000-0000424A0000}"/>
    <cellStyle name="40% - Accent5 4 2 8 2" xfId="14155" xr:uid="{00000000-0005-0000-0000-0000434A0000}"/>
    <cellStyle name="40% - Accent5 4 2 8 3" xfId="22729" xr:uid="{00000000-0005-0000-0000-0000444A0000}"/>
    <cellStyle name="40% - Accent5 4 2 9" xfId="8616" xr:uid="{00000000-0005-0000-0000-0000454A0000}"/>
    <cellStyle name="40% - Accent5 4 3" xfId="238" xr:uid="{00000000-0005-0000-0000-0000464A0000}"/>
    <cellStyle name="40% - Accent5 4 3 2" xfId="632" xr:uid="{00000000-0005-0000-0000-0000474A0000}"/>
    <cellStyle name="40% - Accent5 4 3 2 2" xfId="1424" xr:uid="{00000000-0005-0000-0000-0000484A0000}"/>
    <cellStyle name="40% - Accent5 4 3 2 2 2" xfId="2809" xr:uid="{00000000-0005-0000-0000-0000494A0000}"/>
    <cellStyle name="40% - Accent5 4 3 2 2 2 2" xfId="5581" xr:uid="{00000000-0005-0000-0000-00004A4A0000}"/>
    <cellStyle name="40% - Accent5 4 3 2 2 2 2 2" xfId="14013" xr:uid="{00000000-0005-0000-0000-00004B4A0000}"/>
    <cellStyle name="40% - Accent5 4 3 2 2 2 2 3" xfId="22587" xr:uid="{00000000-0005-0000-0000-00004C4A0000}"/>
    <cellStyle name="40% - Accent5 4 3 2 2 2 3" xfId="8350" xr:uid="{00000000-0005-0000-0000-00004D4A0000}"/>
    <cellStyle name="40% - Accent5 4 3 2 2 2 3 2" xfId="16782" xr:uid="{00000000-0005-0000-0000-00004E4A0000}"/>
    <cellStyle name="40% - Accent5 4 3 2 2 2 3 3" xfId="25356" xr:uid="{00000000-0005-0000-0000-00004F4A0000}"/>
    <cellStyle name="40% - Accent5 4 3 2 2 2 4" xfId="11243" xr:uid="{00000000-0005-0000-0000-0000504A0000}"/>
    <cellStyle name="40% - Accent5 4 3 2 2 2 5" xfId="19817" xr:uid="{00000000-0005-0000-0000-0000514A0000}"/>
    <cellStyle name="40% - Accent5 4 3 2 2 3" xfId="4197" xr:uid="{00000000-0005-0000-0000-0000524A0000}"/>
    <cellStyle name="40% - Accent5 4 3 2 2 3 2" xfId="12629" xr:uid="{00000000-0005-0000-0000-0000534A0000}"/>
    <cellStyle name="40% - Accent5 4 3 2 2 3 3" xfId="21203" xr:uid="{00000000-0005-0000-0000-0000544A0000}"/>
    <cellStyle name="40% - Accent5 4 3 2 2 4" xfId="6966" xr:uid="{00000000-0005-0000-0000-0000554A0000}"/>
    <cellStyle name="40% - Accent5 4 3 2 2 4 2" xfId="15398" xr:uid="{00000000-0005-0000-0000-0000564A0000}"/>
    <cellStyle name="40% - Accent5 4 3 2 2 4 3" xfId="23972" xr:uid="{00000000-0005-0000-0000-0000574A0000}"/>
    <cellStyle name="40% - Accent5 4 3 2 2 5" xfId="9859" xr:uid="{00000000-0005-0000-0000-0000584A0000}"/>
    <cellStyle name="40% - Accent5 4 3 2 2 6" xfId="18433" xr:uid="{00000000-0005-0000-0000-0000594A0000}"/>
    <cellStyle name="40% - Accent5 4 3 2 3" xfId="2017" xr:uid="{00000000-0005-0000-0000-00005A4A0000}"/>
    <cellStyle name="40% - Accent5 4 3 2 3 2" xfId="4789" xr:uid="{00000000-0005-0000-0000-00005B4A0000}"/>
    <cellStyle name="40% - Accent5 4 3 2 3 2 2" xfId="13221" xr:uid="{00000000-0005-0000-0000-00005C4A0000}"/>
    <cellStyle name="40% - Accent5 4 3 2 3 2 3" xfId="21795" xr:uid="{00000000-0005-0000-0000-00005D4A0000}"/>
    <cellStyle name="40% - Accent5 4 3 2 3 3" xfId="7558" xr:uid="{00000000-0005-0000-0000-00005E4A0000}"/>
    <cellStyle name="40% - Accent5 4 3 2 3 3 2" xfId="15990" xr:uid="{00000000-0005-0000-0000-00005F4A0000}"/>
    <cellStyle name="40% - Accent5 4 3 2 3 3 3" xfId="24564" xr:uid="{00000000-0005-0000-0000-0000604A0000}"/>
    <cellStyle name="40% - Accent5 4 3 2 3 4" xfId="10451" xr:uid="{00000000-0005-0000-0000-0000614A0000}"/>
    <cellStyle name="40% - Accent5 4 3 2 3 5" xfId="19025" xr:uid="{00000000-0005-0000-0000-0000624A0000}"/>
    <cellStyle name="40% - Accent5 4 3 2 4" xfId="3405" xr:uid="{00000000-0005-0000-0000-0000634A0000}"/>
    <cellStyle name="40% - Accent5 4 3 2 4 2" xfId="11837" xr:uid="{00000000-0005-0000-0000-0000644A0000}"/>
    <cellStyle name="40% - Accent5 4 3 2 4 3" xfId="20411" xr:uid="{00000000-0005-0000-0000-0000654A0000}"/>
    <cellStyle name="40% - Accent5 4 3 2 5" xfId="6174" xr:uid="{00000000-0005-0000-0000-0000664A0000}"/>
    <cellStyle name="40% - Accent5 4 3 2 5 2" xfId="14606" xr:uid="{00000000-0005-0000-0000-0000674A0000}"/>
    <cellStyle name="40% - Accent5 4 3 2 5 3" xfId="23180" xr:uid="{00000000-0005-0000-0000-0000684A0000}"/>
    <cellStyle name="40% - Accent5 4 3 2 6" xfId="9067" xr:uid="{00000000-0005-0000-0000-0000694A0000}"/>
    <cellStyle name="40% - Accent5 4 3 2 7" xfId="17641" xr:uid="{00000000-0005-0000-0000-00006A4A0000}"/>
    <cellStyle name="40% - Accent5 4 3 3" xfId="1042" xr:uid="{00000000-0005-0000-0000-00006B4A0000}"/>
    <cellStyle name="40% - Accent5 4 3 3 2" xfId="2427" xr:uid="{00000000-0005-0000-0000-00006C4A0000}"/>
    <cellStyle name="40% - Accent5 4 3 3 2 2" xfId="5199" xr:uid="{00000000-0005-0000-0000-00006D4A0000}"/>
    <cellStyle name="40% - Accent5 4 3 3 2 2 2" xfId="13631" xr:uid="{00000000-0005-0000-0000-00006E4A0000}"/>
    <cellStyle name="40% - Accent5 4 3 3 2 2 3" xfId="22205" xr:uid="{00000000-0005-0000-0000-00006F4A0000}"/>
    <cellStyle name="40% - Accent5 4 3 3 2 3" xfId="7968" xr:uid="{00000000-0005-0000-0000-0000704A0000}"/>
    <cellStyle name="40% - Accent5 4 3 3 2 3 2" xfId="16400" xr:uid="{00000000-0005-0000-0000-0000714A0000}"/>
    <cellStyle name="40% - Accent5 4 3 3 2 3 3" xfId="24974" xr:uid="{00000000-0005-0000-0000-0000724A0000}"/>
    <cellStyle name="40% - Accent5 4 3 3 2 4" xfId="10861" xr:uid="{00000000-0005-0000-0000-0000734A0000}"/>
    <cellStyle name="40% - Accent5 4 3 3 2 5" xfId="19435" xr:uid="{00000000-0005-0000-0000-0000744A0000}"/>
    <cellStyle name="40% - Accent5 4 3 3 3" xfId="3815" xr:uid="{00000000-0005-0000-0000-0000754A0000}"/>
    <cellStyle name="40% - Accent5 4 3 3 3 2" xfId="12247" xr:uid="{00000000-0005-0000-0000-0000764A0000}"/>
    <cellStyle name="40% - Accent5 4 3 3 3 3" xfId="20821" xr:uid="{00000000-0005-0000-0000-0000774A0000}"/>
    <cellStyle name="40% - Accent5 4 3 3 4" xfId="6584" xr:uid="{00000000-0005-0000-0000-0000784A0000}"/>
    <cellStyle name="40% - Accent5 4 3 3 4 2" xfId="15016" xr:uid="{00000000-0005-0000-0000-0000794A0000}"/>
    <cellStyle name="40% - Accent5 4 3 3 4 3" xfId="23590" xr:uid="{00000000-0005-0000-0000-00007A4A0000}"/>
    <cellStyle name="40% - Accent5 4 3 3 5" xfId="9477" xr:uid="{00000000-0005-0000-0000-00007B4A0000}"/>
    <cellStyle name="40% - Accent5 4 3 3 6" xfId="18051" xr:uid="{00000000-0005-0000-0000-00007C4A0000}"/>
    <cellStyle name="40% - Accent5 4 3 4" xfId="871" xr:uid="{00000000-0005-0000-0000-00007D4A0000}"/>
    <cellStyle name="40% - Accent5 4 3 4 2" xfId="2256" xr:uid="{00000000-0005-0000-0000-00007E4A0000}"/>
    <cellStyle name="40% - Accent5 4 3 4 2 2" xfId="5028" xr:uid="{00000000-0005-0000-0000-00007F4A0000}"/>
    <cellStyle name="40% - Accent5 4 3 4 2 2 2" xfId="13460" xr:uid="{00000000-0005-0000-0000-0000804A0000}"/>
    <cellStyle name="40% - Accent5 4 3 4 2 2 3" xfId="22034" xr:uid="{00000000-0005-0000-0000-0000814A0000}"/>
    <cellStyle name="40% - Accent5 4 3 4 2 3" xfId="7797" xr:uid="{00000000-0005-0000-0000-0000824A0000}"/>
    <cellStyle name="40% - Accent5 4 3 4 2 3 2" xfId="16229" xr:uid="{00000000-0005-0000-0000-0000834A0000}"/>
    <cellStyle name="40% - Accent5 4 3 4 2 3 3" xfId="24803" xr:uid="{00000000-0005-0000-0000-0000844A0000}"/>
    <cellStyle name="40% - Accent5 4 3 4 2 4" xfId="10690" xr:uid="{00000000-0005-0000-0000-0000854A0000}"/>
    <cellStyle name="40% - Accent5 4 3 4 2 5" xfId="19264" xr:uid="{00000000-0005-0000-0000-0000864A0000}"/>
    <cellStyle name="40% - Accent5 4 3 4 3" xfId="3644" xr:uid="{00000000-0005-0000-0000-0000874A0000}"/>
    <cellStyle name="40% - Accent5 4 3 4 3 2" xfId="12076" xr:uid="{00000000-0005-0000-0000-0000884A0000}"/>
    <cellStyle name="40% - Accent5 4 3 4 3 3" xfId="20650" xr:uid="{00000000-0005-0000-0000-0000894A0000}"/>
    <cellStyle name="40% - Accent5 4 3 4 4" xfId="6413" xr:uid="{00000000-0005-0000-0000-00008A4A0000}"/>
    <cellStyle name="40% - Accent5 4 3 4 4 2" xfId="14845" xr:uid="{00000000-0005-0000-0000-00008B4A0000}"/>
    <cellStyle name="40% - Accent5 4 3 4 4 3" xfId="23419" xr:uid="{00000000-0005-0000-0000-00008C4A0000}"/>
    <cellStyle name="40% - Accent5 4 3 4 5" xfId="9306" xr:uid="{00000000-0005-0000-0000-00008D4A0000}"/>
    <cellStyle name="40% - Accent5 4 3 4 6" xfId="17880" xr:uid="{00000000-0005-0000-0000-00008E4A0000}"/>
    <cellStyle name="40% - Accent5 4 3 5" xfId="1623" xr:uid="{00000000-0005-0000-0000-00008F4A0000}"/>
    <cellStyle name="40% - Accent5 4 3 5 2" xfId="4395" xr:uid="{00000000-0005-0000-0000-0000904A0000}"/>
    <cellStyle name="40% - Accent5 4 3 5 2 2" xfId="12827" xr:uid="{00000000-0005-0000-0000-0000914A0000}"/>
    <cellStyle name="40% - Accent5 4 3 5 2 3" xfId="21401" xr:uid="{00000000-0005-0000-0000-0000924A0000}"/>
    <cellStyle name="40% - Accent5 4 3 5 3" xfId="7164" xr:uid="{00000000-0005-0000-0000-0000934A0000}"/>
    <cellStyle name="40% - Accent5 4 3 5 3 2" xfId="15596" xr:uid="{00000000-0005-0000-0000-0000944A0000}"/>
    <cellStyle name="40% - Accent5 4 3 5 3 3" xfId="24170" xr:uid="{00000000-0005-0000-0000-0000954A0000}"/>
    <cellStyle name="40% - Accent5 4 3 5 4" xfId="10057" xr:uid="{00000000-0005-0000-0000-0000964A0000}"/>
    <cellStyle name="40% - Accent5 4 3 5 5" xfId="18631" xr:uid="{00000000-0005-0000-0000-0000974A0000}"/>
    <cellStyle name="40% - Accent5 4 3 6" xfId="3011" xr:uid="{00000000-0005-0000-0000-0000984A0000}"/>
    <cellStyle name="40% - Accent5 4 3 6 2" xfId="11443" xr:uid="{00000000-0005-0000-0000-0000994A0000}"/>
    <cellStyle name="40% - Accent5 4 3 6 3" xfId="20017" xr:uid="{00000000-0005-0000-0000-00009A4A0000}"/>
    <cellStyle name="40% - Accent5 4 3 7" xfId="5780" xr:uid="{00000000-0005-0000-0000-00009B4A0000}"/>
    <cellStyle name="40% - Accent5 4 3 7 2" xfId="14212" xr:uid="{00000000-0005-0000-0000-00009C4A0000}"/>
    <cellStyle name="40% - Accent5 4 3 7 3" xfId="22786" xr:uid="{00000000-0005-0000-0000-00009D4A0000}"/>
    <cellStyle name="40% - Accent5 4 3 8" xfId="8673" xr:uid="{00000000-0005-0000-0000-00009E4A0000}"/>
    <cellStyle name="40% - Accent5 4 3 9" xfId="17247" xr:uid="{00000000-0005-0000-0000-00009F4A0000}"/>
    <cellStyle name="40% - Accent5 4 4" xfId="294" xr:uid="{00000000-0005-0000-0000-0000A04A0000}"/>
    <cellStyle name="40% - Accent5 4 4 2" xfId="519" xr:uid="{00000000-0005-0000-0000-0000A14A0000}"/>
    <cellStyle name="40% - Accent5 4 4 2 2" xfId="1311" xr:uid="{00000000-0005-0000-0000-0000A24A0000}"/>
    <cellStyle name="40% - Accent5 4 4 2 2 2" xfId="2696" xr:uid="{00000000-0005-0000-0000-0000A34A0000}"/>
    <cellStyle name="40% - Accent5 4 4 2 2 2 2" xfId="5468" xr:uid="{00000000-0005-0000-0000-0000A44A0000}"/>
    <cellStyle name="40% - Accent5 4 4 2 2 2 2 2" xfId="13900" xr:uid="{00000000-0005-0000-0000-0000A54A0000}"/>
    <cellStyle name="40% - Accent5 4 4 2 2 2 2 3" xfId="22474" xr:uid="{00000000-0005-0000-0000-0000A64A0000}"/>
    <cellStyle name="40% - Accent5 4 4 2 2 2 3" xfId="8237" xr:uid="{00000000-0005-0000-0000-0000A74A0000}"/>
    <cellStyle name="40% - Accent5 4 4 2 2 2 3 2" xfId="16669" xr:uid="{00000000-0005-0000-0000-0000A84A0000}"/>
    <cellStyle name="40% - Accent5 4 4 2 2 2 3 3" xfId="25243" xr:uid="{00000000-0005-0000-0000-0000A94A0000}"/>
    <cellStyle name="40% - Accent5 4 4 2 2 2 4" xfId="11130" xr:uid="{00000000-0005-0000-0000-0000AA4A0000}"/>
    <cellStyle name="40% - Accent5 4 4 2 2 2 5" xfId="19704" xr:uid="{00000000-0005-0000-0000-0000AB4A0000}"/>
    <cellStyle name="40% - Accent5 4 4 2 2 3" xfId="4084" xr:uid="{00000000-0005-0000-0000-0000AC4A0000}"/>
    <cellStyle name="40% - Accent5 4 4 2 2 3 2" xfId="12516" xr:uid="{00000000-0005-0000-0000-0000AD4A0000}"/>
    <cellStyle name="40% - Accent5 4 4 2 2 3 3" xfId="21090" xr:uid="{00000000-0005-0000-0000-0000AE4A0000}"/>
    <cellStyle name="40% - Accent5 4 4 2 2 4" xfId="6853" xr:uid="{00000000-0005-0000-0000-0000AF4A0000}"/>
    <cellStyle name="40% - Accent5 4 4 2 2 4 2" xfId="15285" xr:uid="{00000000-0005-0000-0000-0000B04A0000}"/>
    <cellStyle name="40% - Accent5 4 4 2 2 4 3" xfId="23859" xr:uid="{00000000-0005-0000-0000-0000B14A0000}"/>
    <cellStyle name="40% - Accent5 4 4 2 2 5" xfId="9746" xr:uid="{00000000-0005-0000-0000-0000B24A0000}"/>
    <cellStyle name="40% - Accent5 4 4 2 2 6" xfId="18320" xr:uid="{00000000-0005-0000-0000-0000B34A0000}"/>
    <cellStyle name="40% - Accent5 4 4 2 3" xfId="1904" xr:uid="{00000000-0005-0000-0000-0000B44A0000}"/>
    <cellStyle name="40% - Accent5 4 4 2 3 2" xfId="4676" xr:uid="{00000000-0005-0000-0000-0000B54A0000}"/>
    <cellStyle name="40% - Accent5 4 4 2 3 2 2" xfId="13108" xr:uid="{00000000-0005-0000-0000-0000B64A0000}"/>
    <cellStyle name="40% - Accent5 4 4 2 3 2 3" xfId="21682" xr:uid="{00000000-0005-0000-0000-0000B74A0000}"/>
    <cellStyle name="40% - Accent5 4 4 2 3 3" xfId="7445" xr:uid="{00000000-0005-0000-0000-0000B84A0000}"/>
    <cellStyle name="40% - Accent5 4 4 2 3 3 2" xfId="15877" xr:uid="{00000000-0005-0000-0000-0000B94A0000}"/>
    <cellStyle name="40% - Accent5 4 4 2 3 3 3" xfId="24451" xr:uid="{00000000-0005-0000-0000-0000BA4A0000}"/>
    <cellStyle name="40% - Accent5 4 4 2 3 4" xfId="10338" xr:uid="{00000000-0005-0000-0000-0000BB4A0000}"/>
    <cellStyle name="40% - Accent5 4 4 2 3 5" xfId="18912" xr:uid="{00000000-0005-0000-0000-0000BC4A0000}"/>
    <cellStyle name="40% - Accent5 4 4 2 4" xfId="3292" xr:uid="{00000000-0005-0000-0000-0000BD4A0000}"/>
    <cellStyle name="40% - Accent5 4 4 2 4 2" xfId="11724" xr:uid="{00000000-0005-0000-0000-0000BE4A0000}"/>
    <cellStyle name="40% - Accent5 4 4 2 4 3" xfId="20298" xr:uid="{00000000-0005-0000-0000-0000BF4A0000}"/>
    <cellStyle name="40% - Accent5 4 4 2 5" xfId="6061" xr:uid="{00000000-0005-0000-0000-0000C04A0000}"/>
    <cellStyle name="40% - Accent5 4 4 2 5 2" xfId="14493" xr:uid="{00000000-0005-0000-0000-0000C14A0000}"/>
    <cellStyle name="40% - Accent5 4 4 2 5 3" xfId="23067" xr:uid="{00000000-0005-0000-0000-0000C24A0000}"/>
    <cellStyle name="40% - Accent5 4 4 2 6" xfId="8954" xr:uid="{00000000-0005-0000-0000-0000C34A0000}"/>
    <cellStyle name="40% - Accent5 4 4 2 7" xfId="17528" xr:uid="{00000000-0005-0000-0000-0000C44A0000}"/>
    <cellStyle name="40% - Accent5 4 4 3" xfId="1098" xr:uid="{00000000-0005-0000-0000-0000C54A0000}"/>
    <cellStyle name="40% - Accent5 4 4 3 2" xfId="2483" xr:uid="{00000000-0005-0000-0000-0000C64A0000}"/>
    <cellStyle name="40% - Accent5 4 4 3 2 2" xfId="5255" xr:uid="{00000000-0005-0000-0000-0000C74A0000}"/>
    <cellStyle name="40% - Accent5 4 4 3 2 2 2" xfId="13687" xr:uid="{00000000-0005-0000-0000-0000C84A0000}"/>
    <cellStyle name="40% - Accent5 4 4 3 2 2 3" xfId="22261" xr:uid="{00000000-0005-0000-0000-0000C94A0000}"/>
    <cellStyle name="40% - Accent5 4 4 3 2 3" xfId="8024" xr:uid="{00000000-0005-0000-0000-0000CA4A0000}"/>
    <cellStyle name="40% - Accent5 4 4 3 2 3 2" xfId="16456" xr:uid="{00000000-0005-0000-0000-0000CB4A0000}"/>
    <cellStyle name="40% - Accent5 4 4 3 2 3 3" xfId="25030" xr:uid="{00000000-0005-0000-0000-0000CC4A0000}"/>
    <cellStyle name="40% - Accent5 4 4 3 2 4" xfId="10917" xr:uid="{00000000-0005-0000-0000-0000CD4A0000}"/>
    <cellStyle name="40% - Accent5 4 4 3 2 5" xfId="19491" xr:uid="{00000000-0005-0000-0000-0000CE4A0000}"/>
    <cellStyle name="40% - Accent5 4 4 3 3" xfId="3871" xr:uid="{00000000-0005-0000-0000-0000CF4A0000}"/>
    <cellStyle name="40% - Accent5 4 4 3 3 2" xfId="12303" xr:uid="{00000000-0005-0000-0000-0000D04A0000}"/>
    <cellStyle name="40% - Accent5 4 4 3 3 3" xfId="20877" xr:uid="{00000000-0005-0000-0000-0000D14A0000}"/>
    <cellStyle name="40% - Accent5 4 4 3 4" xfId="6640" xr:uid="{00000000-0005-0000-0000-0000D24A0000}"/>
    <cellStyle name="40% - Accent5 4 4 3 4 2" xfId="15072" xr:uid="{00000000-0005-0000-0000-0000D34A0000}"/>
    <cellStyle name="40% - Accent5 4 4 3 4 3" xfId="23646" xr:uid="{00000000-0005-0000-0000-0000D44A0000}"/>
    <cellStyle name="40% - Accent5 4 4 3 5" xfId="9533" xr:uid="{00000000-0005-0000-0000-0000D54A0000}"/>
    <cellStyle name="40% - Accent5 4 4 3 6" xfId="18107" xr:uid="{00000000-0005-0000-0000-0000D64A0000}"/>
    <cellStyle name="40% - Accent5 4 4 4" xfId="758" xr:uid="{00000000-0005-0000-0000-0000D74A0000}"/>
    <cellStyle name="40% - Accent5 4 4 4 2" xfId="2143" xr:uid="{00000000-0005-0000-0000-0000D84A0000}"/>
    <cellStyle name="40% - Accent5 4 4 4 2 2" xfId="4915" xr:uid="{00000000-0005-0000-0000-0000D94A0000}"/>
    <cellStyle name="40% - Accent5 4 4 4 2 2 2" xfId="13347" xr:uid="{00000000-0005-0000-0000-0000DA4A0000}"/>
    <cellStyle name="40% - Accent5 4 4 4 2 2 3" xfId="21921" xr:uid="{00000000-0005-0000-0000-0000DB4A0000}"/>
    <cellStyle name="40% - Accent5 4 4 4 2 3" xfId="7684" xr:uid="{00000000-0005-0000-0000-0000DC4A0000}"/>
    <cellStyle name="40% - Accent5 4 4 4 2 3 2" xfId="16116" xr:uid="{00000000-0005-0000-0000-0000DD4A0000}"/>
    <cellStyle name="40% - Accent5 4 4 4 2 3 3" xfId="24690" xr:uid="{00000000-0005-0000-0000-0000DE4A0000}"/>
    <cellStyle name="40% - Accent5 4 4 4 2 4" xfId="10577" xr:uid="{00000000-0005-0000-0000-0000DF4A0000}"/>
    <cellStyle name="40% - Accent5 4 4 4 2 5" xfId="19151" xr:uid="{00000000-0005-0000-0000-0000E04A0000}"/>
    <cellStyle name="40% - Accent5 4 4 4 3" xfId="3531" xr:uid="{00000000-0005-0000-0000-0000E14A0000}"/>
    <cellStyle name="40% - Accent5 4 4 4 3 2" xfId="11963" xr:uid="{00000000-0005-0000-0000-0000E24A0000}"/>
    <cellStyle name="40% - Accent5 4 4 4 3 3" xfId="20537" xr:uid="{00000000-0005-0000-0000-0000E34A0000}"/>
    <cellStyle name="40% - Accent5 4 4 4 4" xfId="6300" xr:uid="{00000000-0005-0000-0000-0000E44A0000}"/>
    <cellStyle name="40% - Accent5 4 4 4 4 2" xfId="14732" xr:uid="{00000000-0005-0000-0000-0000E54A0000}"/>
    <cellStyle name="40% - Accent5 4 4 4 4 3" xfId="23306" xr:uid="{00000000-0005-0000-0000-0000E64A0000}"/>
    <cellStyle name="40% - Accent5 4 4 4 5" xfId="9193" xr:uid="{00000000-0005-0000-0000-0000E74A0000}"/>
    <cellStyle name="40% - Accent5 4 4 4 6" xfId="17767" xr:uid="{00000000-0005-0000-0000-0000E84A0000}"/>
    <cellStyle name="40% - Accent5 4 4 5" xfId="1679" xr:uid="{00000000-0005-0000-0000-0000E94A0000}"/>
    <cellStyle name="40% - Accent5 4 4 5 2" xfId="4451" xr:uid="{00000000-0005-0000-0000-0000EA4A0000}"/>
    <cellStyle name="40% - Accent5 4 4 5 2 2" xfId="12883" xr:uid="{00000000-0005-0000-0000-0000EB4A0000}"/>
    <cellStyle name="40% - Accent5 4 4 5 2 3" xfId="21457" xr:uid="{00000000-0005-0000-0000-0000EC4A0000}"/>
    <cellStyle name="40% - Accent5 4 4 5 3" xfId="7220" xr:uid="{00000000-0005-0000-0000-0000ED4A0000}"/>
    <cellStyle name="40% - Accent5 4 4 5 3 2" xfId="15652" xr:uid="{00000000-0005-0000-0000-0000EE4A0000}"/>
    <cellStyle name="40% - Accent5 4 4 5 3 3" xfId="24226" xr:uid="{00000000-0005-0000-0000-0000EF4A0000}"/>
    <cellStyle name="40% - Accent5 4 4 5 4" xfId="10113" xr:uid="{00000000-0005-0000-0000-0000F04A0000}"/>
    <cellStyle name="40% - Accent5 4 4 5 5" xfId="18687" xr:uid="{00000000-0005-0000-0000-0000F14A0000}"/>
    <cellStyle name="40% - Accent5 4 4 6" xfId="3067" xr:uid="{00000000-0005-0000-0000-0000F24A0000}"/>
    <cellStyle name="40% - Accent5 4 4 6 2" xfId="11499" xr:uid="{00000000-0005-0000-0000-0000F34A0000}"/>
    <cellStyle name="40% - Accent5 4 4 6 3" xfId="20073" xr:uid="{00000000-0005-0000-0000-0000F44A0000}"/>
    <cellStyle name="40% - Accent5 4 4 7" xfId="5836" xr:uid="{00000000-0005-0000-0000-0000F54A0000}"/>
    <cellStyle name="40% - Accent5 4 4 7 2" xfId="14268" xr:uid="{00000000-0005-0000-0000-0000F64A0000}"/>
    <cellStyle name="40% - Accent5 4 4 7 3" xfId="22842" xr:uid="{00000000-0005-0000-0000-0000F74A0000}"/>
    <cellStyle name="40% - Accent5 4 4 8" xfId="8729" xr:uid="{00000000-0005-0000-0000-0000F84A0000}"/>
    <cellStyle name="40% - Accent5 4 4 9" xfId="17303" xr:uid="{00000000-0005-0000-0000-0000F94A0000}"/>
    <cellStyle name="40% - Accent5 4 5" xfId="407" xr:uid="{00000000-0005-0000-0000-0000FA4A0000}"/>
    <cellStyle name="40% - Accent5 4 5 2" xfId="1199" xr:uid="{00000000-0005-0000-0000-0000FB4A0000}"/>
    <cellStyle name="40% - Accent5 4 5 2 2" xfId="2584" xr:uid="{00000000-0005-0000-0000-0000FC4A0000}"/>
    <cellStyle name="40% - Accent5 4 5 2 2 2" xfId="5356" xr:uid="{00000000-0005-0000-0000-0000FD4A0000}"/>
    <cellStyle name="40% - Accent5 4 5 2 2 2 2" xfId="13788" xr:uid="{00000000-0005-0000-0000-0000FE4A0000}"/>
    <cellStyle name="40% - Accent5 4 5 2 2 2 3" xfId="22362" xr:uid="{00000000-0005-0000-0000-0000FF4A0000}"/>
    <cellStyle name="40% - Accent5 4 5 2 2 3" xfId="8125" xr:uid="{00000000-0005-0000-0000-0000004B0000}"/>
    <cellStyle name="40% - Accent5 4 5 2 2 3 2" xfId="16557" xr:uid="{00000000-0005-0000-0000-0000014B0000}"/>
    <cellStyle name="40% - Accent5 4 5 2 2 3 3" xfId="25131" xr:uid="{00000000-0005-0000-0000-0000024B0000}"/>
    <cellStyle name="40% - Accent5 4 5 2 2 4" xfId="11018" xr:uid="{00000000-0005-0000-0000-0000034B0000}"/>
    <cellStyle name="40% - Accent5 4 5 2 2 5" xfId="19592" xr:uid="{00000000-0005-0000-0000-0000044B0000}"/>
    <cellStyle name="40% - Accent5 4 5 2 3" xfId="3972" xr:uid="{00000000-0005-0000-0000-0000054B0000}"/>
    <cellStyle name="40% - Accent5 4 5 2 3 2" xfId="12404" xr:uid="{00000000-0005-0000-0000-0000064B0000}"/>
    <cellStyle name="40% - Accent5 4 5 2 3 3" xfId="20978" xr:uid="{00000000-0005-0000-0000-0000074B0000}"/>
    <cellStyle name="40% - Accent5 4 5 2 4" xfId="6741" xr:uid="{00000000-0005-0000-0000-0000084B0000}"/>
    <cellStyle name="40% - Accent5 4 5 2 4 2" xfId="15173" xr:uid="{00000000-0005-0000-0000-0000094B0000}"/>
    <cellStyle name="40% - Accent5 4 5 2 4 3" xfId="23747" xr:uid="{00000000-0005-0000-0000-00000A4B0000}"/>
    <cellStyle name="40% - Accent5 4 5 2 5" xfId="9634" xr:uid="{00000000-0005-0000-0000-00000B4B0000}"/>
    <cellStyle name="40% - Accent5 4 5 2 6" xfId="18208" xr:uid="{00000000-0005-0000-0000-00000C4B0000}"/>
    <cellStyle name="40% - Accent5 4 5 3" xfId="1792" xr:uid="{00000000-0005-0000-0000-00000D4B0000}"/>
    <cellStyle name="40% - Accent5 4 5 3 2" xfId="4564" xr:uid="{00000000-0005-0000-0000-00000E4B0000}"/>
    <cellStyle name="40% - Accent5 4 5 3 2 2" xfId="12996" xr:uid="{00000000-0005-0000-0000-00000F4B0000}"/>
    <cellStyle name="40% - Accent5 4 5 3 2 3" xfId="21570" xr:uid="{00000000-0005-0000-0000-0000104B0000}"/>
    <cellStyle name="40% - Accent5 4 5 3 3" xfId="7333" xr:uid="{00000000-0005-0000-0000-0000114B0000}"/>
    <cellStyle name="40% - Accent5 4 5 3 3 2" xfId="15765" xr:uid="{00000000-0005-0000-0000-0000124B0000}"/>
    <cellStyle name="40% - Accent5 4 5 3 3 3" xfId="24339" xr:uid="{00000000-0005-0000-0000-0000134B0000}"/>
    <cellStyle name="40% - Accent5 4 5 3 4" xfId="10226" xr:uid="{00000000-0005-0000-0000-0000144B0000}"/>
    <cellStyle name="40% - Accent5 4 5 3 5" xfId="18800" xr:uid="{00000000-0005-0000-0000-0000154B0000}"/>
    <cellStyle name="40% - Accent5 4 5 4" xfId="3180" xr:uid="{00000000-0005-0000-0000-0000164B0000}"/>
    <cellStyle name="40% - Accent5 4 5 4 2" xfId="11612" xr:uid="{00000000-0005-0000-0000-0000174B0000}"/>
    <cellStyle name="40% - Accent5 4 5 4 3" xfId="20186" xr:uid="{00000000-0005-0000-0000-0000184B0000}"/>
    <cellStyle name="40% - Accent5 4 5 5" xfId="5949" xr:uid="{00000000-0005-0000-0000-0000194B0000}"/>
    <cellStyle name="40% - Accent5 4 5 5 2" xfId="14381" xr:uid="{00000000-0005-0000-0000-00001A4B0000}"/>
    <cellStyle name="40% - Accent5 4 5 5 3" xfId="22955" xr:uid="{00000000-0005-0000-0000-00001B4B0000}"/>
    <cellStyle name="40% - Accent5 4 5 6" xfId="8842" xr:uid="{00000000-0005-0000-0000-00001C4B0000}"/>
    <cellStyle name="40% - Accent5 4 5 7" xfId="17416" xr:uid="{00000000-0005-0000-0000-00001D4B0000}"/>
    <cellStyle name="40% - Accent5 4 6" xfId="463" xr:uid="{00000000-0005-0000-0000-00001E4B0000}"/>
    <cellStyle name="40% - Accent5 4 6 2" xfId="1255" xr:uid="{00000000-0005-0000-0000-00001F4B0000}"/>
    <cellStyle name="40% - Accent5 4 6 2 2" xfId="2640" xr:uid="{00000000-0005-0000-0000-0000204B0000}"/>
    <cellStyle name="40% - Accent5 4 6 2 2 2" xfId="5412" xr:uid="{00000000-0005-0000-0000-0000214B0000}"/>
    <cellStyle name="40% - Accent5 4 6 2 2 2 2" xfId="13844" xr:uid="{00000000-0005-0000-0000-0000224B0000}"/>
    <cellStyle name="40% - Accent5 4 6 2 2 2 3" xfId="22418" xr:uid="{00000000-0005-0000-0000-0000234B0000}"/>
    <cellStyle name="40% - Accent5 4 6 2 2 3" xfId="8181" xr:uid="{00000000-0005-0000-0000-0000244B0000}"/>
    <cellStyle name="40% - Accent5 4 6 2 2 3 2" xfId="16613" xr:uid="{00000000-0005-0000-0000-0000254B0000}"/>
    <cellStyle name="40% - Accent5 4 6 2 2 3 3" xfId="25187" xr:uid="{00000000-0005-0000-0000-0000264B0000}"/>
    <cellStyle name="40% - Accent5 4 6 2 2 4" xfId="11074" xr:uid="{00000000-0005-0000-0000-0000274B0000}"/>
    <cellStyle name="40% - Accent5 4 6 2 2 5" xfId="19648" xr:uid="{00000000-0005-0000-0000-0000284B0000}"/>
    <cellStyle name="40% - Accent5 4 6 2 3" xfId="4028" xr:uid="{00000000-0005-0000-0000-0000294B0000}"/>
    <cellStyle name="40% - Accent5 4 6 2 3 2" xfId="12460" xr:uid="{00000000-0005-0000-0000-00002A4B0000}"/>
    <cellStyle name="40% - Accent5 4 6 2 3 3" xfId="21034" xr:uid="{00000000-0005-0000-0000-00002B4B0000}"/>
    <cellStyle name="40% - Accent5 4 6 2 4" xfId="6797" xr:uid="{00000000-0005-0000-0000-00002C4B0000}"/>
    <cellStyle name="40% - Accent5 4 6 2 4 2" xfId="15229" xr:uid="{00000000-0005-0000-0000-00002D4B0000}"/>
    <cellStyle name="40% - Accent5 4 6 2 4 3" xfId="23803" xr:uid="{00000000-0005-0000-0000-00002E4B0000}"/>
    <cellStyle name="40% - Accent5 4 6 2 5" xfId="9690" xr:uid="{00000000-0005-0000-0000-00002F4B0000}"/>
    <cellStyle name="40% - Accent5 4 6 2 6" xfId="18264" xr:uid="{00000000-0005-0000-0000-0000304B0000}"/>
    <cellStyle name="40% - Accent5 4 6 3" xfId="1848" xr:uid="{00000000-0005-0000-0000-0000314B0000}"/>
    <cellStyle name="40% - Accent5 4 6 3 2" xfId="4620" xr:uid="{00000000-0005-0000-0000-0000324B0000}"/>
    <cellStyle name="40% - Accent5 4 6 3 2 2" xfId="13052" xr:uid="{00000000-0005-0000-0000-0000334B0000}"/>
    <cellStyle name="40% - Accent5 4 6 3 2 3" xfId="21626" xr:uid="{00000000-0005-0000-0000-0000344B0000}"/>
    <cellStyle name="40% - Accent5 4 6 3 3" xfId="7389" xr:uid="{00000000-0005-0000-0000-0000354B0000}"/>
    <cellStyle name="40% - Accent5 4 6 3 3 2" xfId="15821" xr:uid="{00000000-0005-0000-0000-0000364B0000}"/>
    <cellStyle name="40% - Accent5 4 6 3 3 3" xfId="24395" xr:uid="{00000000-0005-0000-0000-0000374B0000}"/>
    <cellStyle name="40% - Accent5 4 6 3 4" xfId="10282" xr:uid="{00000000-0005-0000-0000-0000384B0000}"/>
    <cellStyle name="40% - Accent5 4 6 3 5" xfId="18856" xr:uid="{00000000-0005-0000-0000-0000394B0000}"/>
    <cellStyle name="40% - Accent5 4 6 4" xfId="3236" xr:uid="{00000000-0005-0000-0000-00003A4B0000}"/>
    <cellStyle name="40% - Accent5 4 6 4 2" xfId="11668" xr:uid="{00000000-0005-0000-0000-00003B4B0000}"/>
    <cellStyle name="40% - Accent5 4 6 4 3" xfId="20242" xr:uid="{00000000-0005-0000-0000-00003C4B0000}"/>
    <cellStyle name="40% - Accent5 4 6 5" xfId="6005" xr:uid="{00000000-0005-0000-0000-00003D4B0000}"/>
    <cellStyle name="40% - Accent5 4 6 5 2" xfId="14437" xr:uid="{00000000-0005-0000-0000-00003E4B0000}"/>
    <cellStyle name="40% - Accent5 4 6 5 3" xfId="23011" xr:uid="{00000000-0005-0000-0000-00003F4B0000}"/>
    <cellStyle name="40% - Accent5 4 6 6" xfId="8898" xr:uid="{00000000-0005-0000-0000-0000404B0000}"/>
    <cellStyle name="40% - Accent5 4 6 7" xfId="17472" xr:uid="{00000000-0005-0000-0000-0000414B0000}"/>
    <cellStyle name="40% - Accent5 4 7" xfId="929" xr:uid="{00000000-0005-0000-0000-0000424B0000}"/>
    <cellStyle name="40% - Accent5 4 7 2" xfId="2314" xr:uid="{00000000-0005-0000-0000-0000434B0000}"/>
    <cellStyle name="40% - Accent5 4 7 2 2" xfId="5086" xr:uid="{00000000-0005-0000-0000-0000444B0000}"/>
    <cellStyle name="40% - Accent5 4 7 2 2 2" xfId="13518" xr:uid="{00000000-0005-0000-0000-0000454B0000}"/>
    <cellStyle name="40% - Accent5 4 7 2 2 3" xfId="22092" xr:uid="{00000000-0005-0000-0000-0000464B0000}"/>
    <cellStyle name="40% - Accent5 4 7 2 3" xfId="7855" xr:uid="{00000000-0005-0000-0000-0000474B0000}"/>
    <cellStyle name="40% - Accent5 4 7 2 3 2" xfId="16287" xr:uid="{00000000-0005-0000-0000-0000484B0000}"/>
    <cellStyle name="40% - Accent5 4 7 2 3 3" xfId="24861" xr:uid="{00000000-0005-0000-0000-0000494B0000}"/>
    <cellStyle name="40% - Accent5 4 7 2 4" xfId="10748" xr:uid="{00000000-0005-0000-0000-00004A4B0000}"/>
    <cellStyle name="40% - Accent5 4 7 2 5" xfId="19322" xr:uid="{00000000-0005-0000-0000-00004B4B0000}"/>
    <cellStyle name="40% - Accent5 4 7 3" xfId="3702" xr:uid="{00000000-0005-0000-0000-00004C4B0000}"/>
    <cellStyle name="40% - Accent5 4 7 3 2" xfId="12134" xr:uid="{00000000-0005-0000-0000-00004D4B0000}"/>
    <cellStyle name="40% - Accent5 4 7 3 3" xfId="20708" xr:uid="{00000000-0005-0000-0000-00004E4B0000}"/>
    <cellStyle name="40% - Accent5 4 7 4" xfId="6471" xr:uid="{00000000-0005-0000-0000-00004F4B0000}"/>
    <cellStyle name="40% - Accent5 4 7 4 2" xfId="14903" xr:uid="{00000000-0005-0000-0000-0000504B0000}"/>
    <cellStyle name="40% - Accent5 4 7 4 3" xfId="23477" xr:uid="{00000000-0005-0000-0000-0000514B0000}"/>
    <cellStyle name="40% - Accent5 4 7 5" xfId="9364" xr:uid="{00000000-0005-0000-0000-0000524B0000}"/>
    <cellStyle name="40% - Accent5 4 7 6" xfId="17938" xr:uid="{00000000-0005-0000-0000-0000534B0000}"/>
    <cellStyle name="40% - Accent5 4 8" xfId="702" xr:uid="{00000000-0005-0000-0000-0000544B0000}"/>
    <cellStyle name="40% - Accent5 4 8 2" xfId="2087" xr:uid="{00000000-0005-0000-0000-0000554B0000}"/>
    <cellStyle name="40% - Accent5 4 8 2 2" xfId="4859" xr:uid="{00000000-0005-0000-0000-0000564B0000}"/>
    <cellStyle name="40% - Accent5 4 8 2 2 2" xfId="13291" xr:uid="{00000000-0005-0000-0000-0000574B0000}"/>
    <cellStyle name="40% - Accent5 4 8 2 2 3" xfId="21865" xr:uid="{00000000-0005-0000-0000-0000584B0000}"/>
    <cellStyle name="40% - Accent5 4 8 2 3" xfId="7628" xr:uid="{00000000-0005-0000-0000-0000594B0000}"/>
    <cellStyle name="40% - Accent5 4 8 2 3 2" xfId="16060" xr:uid="{00000000-0005-0000-0000-00005A4B0000}"/>
    <cellStyle name="40% - Accent5 4 8 2 3 3" xfId="24634" xr:uid="{00000000-0005-0000-0000-00005B4B0000}"/>
    <cellStyle name="40% - Accent5 4 8 2 4" xfId="10521" xr:uid="{00000000-0005-0000-0000-00005C4B0000}"/>
    <cellStyle name="40% - Accent5 4 8 2 5" xfId="19095" xr:uid="{00000000-0005-0000-0000-00005D4B0000}"/>
    <cellStyle name="40% - Accent5 4 8 3" xfId="3475" xr:uid="{00000000-0005-0000-0000-00005E4B0000}"/>
    <cellStyle name="40% - Accent5 4 8 3 2" xfId="11907" xr:uid="{00000000-0005-0000-0000-00005F4B0000}"/>
    <cellStyle name="40% - Accent5 4 8 3 3" xfId="20481" xr:uid="{00000000-0005-0000-0000-0000604B0000}"/>
    <cellStyle name="40% - Accent5 4 8 4" xfId="6244" xr:uid="{00000000-0005-0000-0000-0000614B0000}"/>
    <cellStyle name="40% - Accent5 4 8 4 2" xfId="14676" xr:uid="{00000000-0005-0000-0000-0000624B0000}"/>
    <cellStyle name="40% - Accent5 4 8 4 3" xfId="23250" xr:uid="{00000000-0005-0000-0000-0000634B0000}"/>
    <cellStyle name="40% - Accent5 4 8 5" xfId="9137" xr:uid="{00000000-0005-0000-0000-0000644B0000}"/>
    <cellStyle name="40% - Accent5 4 8 6" xfId="17711" xr:uid="{00000000-0005-0000-0000-0000654B0000}"/>
    <cellStyle name="40% - Accent5 4 9" xfId="1511" xr:uid="{00000000-0005-0000-0000-0000664B0000}"/>
    <cellStyle name="40% - Accent5 4 9 2" xfId="4283" xr:uid="{00000000-0005-0000-0000-0000674B0000}"/>
    <cellStyle name="40% - Accent5 4 9 2 2" xfId="12715" xr:uid="{00000000-0005-0000-0000-0000684B0000}"/>
    <cellStyle name="40% - Accent5 4 9 2 3" xfId="21289" xr:uid="{00000000-0005-0000-0000-0000694B0000}"/>
    <cellStyle name="40% - Accent5 4 9 3" xfId="7052" xr:uid="{00000000-0005-0000-0000-00006A4B0000}"/>
    <cellStyle name="40% - Accent5 4 9 3 2" xfId="15484" xr:uid="{00000000-0005-0000-0000-00006B4B0000}"/>
    <cellStyle name="40% - Accent5 4 9 3 3" xfId="24058" xr:uid="{00000000-0005-0000-0000-00006C4B0000}"/>
    <cellStyle name="40% - Accent5 4 9 4" xfId="9945" xr:uid="{00000000-0005-0000-0000-00006D4B0000}"/>
    <cellStyle name="40% - Accent5 4 9 5" xfId="18519" xr:uid="{00000000-0005-0000-0000-00006E4B0000}"/>
    <cellStyle name="40% - Accent5 5" xfId="95" xr:uid="{00000000-0005-0000-0000-00006F4B0000}"/>
    <cellStyle name="40% - Accent5 5 10" xfId="17146" xr:uid="{00000000-0005-0000-0000-0000704B0000}"/>
    <cellStyle name="40% - Accent5 5 2" xfId="306" xr:uid="{00000000-0005-0000-0000-0000714B0000}"/>
    <cellStyle name="40% - Accent5 5 2 2" xfId="1110" xr:uid="{00000000-0005-0000-0000-0000724B0000}"/>
    <cellStyle name="40% - Accent5 5 2 2 2" xfId="2495" xr:uid="{00000000-0005-0000-0000-0000734B0000}"/>
    <cellStyle name="40% - Accent5 5 2 2 2 2" xfId="5267" xr:uid="{00000000-0005-0000-0000-0000744B0000}"/>
    <cellStyle name="40% - Accent5 5 2 2 2 2 2" xfId="13699" xr:uid="{00000000-0005-0000-0000-0000754B0000}"/>
    <cellStyle name="40% - Accent5 5 2 2 2 2 3" xfId="22273" xr:uid="{00000000-0005-0000-0000-0000764B0000}"/>
    <cellStyle name="40% - Accent5 5 2 2 2 3" xfId="8036" xr:uid="{00000000-0005-0000-0000-0000774B0000}"/>
    <cellStyle name="40% - Accent5 5 2 2 2 3 2" xfId="16468" xr:uid="{00000000-0005-0000-0000-0000784B0000}"/>
    <cellStyle name="40% - Accent5 5 2 2 2 3 3" xfId="25042" xr:uid="{00000000-0005-0000-0000-0000794B0000}"/>
    <cellStyle name="40% - Accent5 5 2 2 2 4" xfId="10929" xr:uid="{00000000-0005-0000-0000-00007A4B0000}"/>
    <cellStyle name="40% - Accent5 5 2 2 2 5" xfId="19503" xr:uid="{00000000-0005-0000-0000-00007B4B0000}"/>
    <cellStyle name="40% - Accent5 5 2 2 3" xfId="3883" xr:uid="{00000000-0005-0000-0000-00007C4B0000}"/>
    <cellStyle name="40% - Accent5 5 2 2 3 2" xfId="12315" xr:uid="{00000000-0005-0000-0000-00007D4B0000}"/>
    <cellStyle name="40% - Accent5 5 2 2 3 3" xfId="20889" xr:uid="{00000000-0005-0000-0000-00007E4B0000}"/>
    <cellStyle name="40% - Accent5 5 2 2 4" xfId="6652" xr:uid="{00000000-0005-0000-0000-00007F4B0000}"/>
    <cellStyle name="40% - Accent5 5 2 2 4 2" xfId="15084" xr:uid="{00000000-0005-0000-0000-0000804B0000}"/>
    <cellStyle name="40% - Accent5 5 2 2 4 3" xfId="23658" xr:uid="{00000000-0005-0000-0000-0000814B0000}"/>
    <cellStyle name="40% - Accent5 5 2 2 5" xfId="9545" xr:uid="{00000000-0005-0000-0000-0000824B0000}"/>
    <cellStyle name="40% - Accent5 5 2 2 6" xfId="18119" xr:uid="{00000000-0005-0000-0000-0000834B0000}"/>
    <cellStyle name="40% - Accent5 5 2 3" xfId="1691" xr:uid="{00000000-0005-0000-0000-0000844B0000}"/>
    <cellStyle name="40% - Accent5 5 2 3 2" xfId="4463" xr:uid="{00000000-0005-0000-0000-0000854B0000}"/>
    <cellStyle name="40% - Accent5 5 2 3 2 2" xfId="12895" xr:uid="{00000000-0005-0000-0000-0000864B0000}"/>
    <cellStyle name="40% - Accent5 5 2 3 2 3" xfId="21469" xr:uid="{00000000-0005-0000-0000-0000874B0000}"/>
    <cellStyle name="40% - Accent5 5 2 3 3" xfId="7232" xr:uid="{00000000-0005-0000-0000-0000884B0000}"/>
    <cellStyle name="40% - Accent5 5 2 3 3 2" xfId="15664" xr:uid="{00000000-0005-0000-0000-0000894B0000}"/>
    <cellStyle name="40% - Accent5 5 2 3 3 3" xfId="24238" xr:uid="{00000000-0005-0000-0000-00008A4B0000}"/>
    <cellStyle name="40% - Accent5 5 2 3 4" xfId="10125" xr:uid="{00000000-0005-0000-0000-00008B4B0000}"/>
    <cellStyle name="40% - Accent5 5 2 3 5" xfId="18699" xr:uid="{00000000-0005-0000-0000-00008C4B0000}"/>
    <cellStyle name="40% - Accent5 5 2 4" xfId="3079" xr:uid="{00000000-0005-0000-0000-00008D4B0000}"/>
    <cellStyle name="40% - Accent5 5 2 4 2" xfId="11511" xr:uid="{00000000-0005-0000-0000-00008E4B0000}"/>
    <cellStyle name="40% - Accent5 5 2 4 3" xfId="20085" xr:uid="{00000000-0005-0000-0000-00008F4B0000}"/>
    <cellStyle name="40% - Accent5 5 2 5" xfId="5848" xr:uid="{00000000-0005-0000-0000-0000904B0000}"/>
    <cellStyle name="40% - Accent5 5 2 5 2" xfId="14280" xr:uid="{00000000-0005-0000-0000-0000914B0000}"/>
    <cellStyle name="40% - Accent5 5 2 5 3" xfId="22854" xr:uid="{00000000-0005-0000-0000-0000924B0000}"/>
    <cellStyle name="40% - Accent5 5 2 6" xfId="8741" xr:uid="{00000000-0005-0000-0000-0000934B0000}"/>
    <cellStyle name="40% - Accent5 5 2 7" xfId="17315" xr:uid="{00000000-0005-0000-0000-0000944B0000}"/>
    <cellStyle name="40% - Accent5 5 3" xfId="531" xr:uid="{00000000-0005-0000-0000-0000954B0000}"/>
    <cellStyle name="40% - Accent5 5 3 2" xfId="1323" xr:uid="{00000000-0005-0000-0000-0000964B0000}"/>
    <cellStyle name="40% - Accent5 5 3 2 2" xfId="2708" xr:uid="{00000000-0005-0000-0000-0000974B0000}"/>
    <cellStyle name="40% - Accent5 5 3 2 2 2" xfId="5480" xr:uid="{00000000-0005-0000-0000-0000984B0000}"/>
    <cellStyle name="40% - Accent5 5 3 2 2 2 2" xfId="13912" xr:uid="{00000000-0005-0000-0000-0000994B0000}"/>
    <cellStyle name="40% - Accent5 5 3 2 2 2 3" xfId="22486" xr:uid="{00000000-0005-0000-0000-00009A4B0000}"/>
    <cellStyle name="40% - Accent5 5 3 2 2 3" xfId="8249" xr:uid="{00000000-0005-0000-0000-00009B4B0000}"/>
    <cellStyle name="40% - Accent5 5 3 2 2 3 2" xfId="16681" xr:uid="{00000000-0005-0000-0000-00009C4B0000}"/>
    <cellStyle name="40% - Accent5 5 3 2 2 3 3" xfId="25255" xr:uid="{00000000-0005-0000-0000-00009D4B0000}"/>
    <cellStyle name="40% - Accent5 5 3 2 2 4" xfId="11142" xr:uid="{00000000-0005-0000-0000-00009E4B0000}"/>
    <cellStyle name="40% - Accent5 5 3 2 2 5" xfId="19716" xr:uid="{00000000-0005-0000-0000-00009F4B0000}"/>
    <cellStyle name="40% - Accent5 5 3 2 3" xfId="4096" xr:uid="{00000000-0005-0000-0000-0000A04B0000}"/>
    <cellStyle name="40% - Accent5 5 3 2 3 2" xfId="12528" xr:uid="{00000000-0005-0000-0000-0000A14B0000}"/>
    <cellStyle name="40% - Accent5 5 3 2 3 3" xfId="21102" xr:uid="{00000000-0005-0000-0000-0000A24B0000}"/>
    <cellStyle name="40% - Accent5 5 3 2 4" xfId="6865" xr:uid="{00000000-0005-0000-0000-0000A34B0000}"/>
    <cellStyle name="40% - Accent5 5 3 2 4 2" xfId="15297" xr:uid="{00000000-0005-0000-0000-0000A44B0000}"/>
    <cellStyle name="40% - Accent5 5 3 2 4 3" xfId="23871" xr:uid="{00000000-0005-0000-0000-0000A54B0000}"/>
    <cellStyle name="40% - Accent5 5 3 2 5" xfId="9758" xr:uid="{00000000-0005-0000-0000-0000A64B0000}"/>
    <cellStyle name="40% - Accent5 5 3 2 6" xfId="18332" xr:uid="{00000000-0005-0000-0000-0000A74B0000}"/>
    <cellStyle name="40% - Accent5 5 3 3" xfId="1916" xr:uid="{00000000-0005-0000-0000-0000A84B0000}"/>
    <cellStyle name="40% - Accent5 5 3 3 2" xfId="4688" xr:uid="{00000000-0005-0000-0000-0000A94B0000}"/>
    <cellStyle name="40% - Accent5 5 3 3 2 2" xfId="13120" xr:uid="{00000000-0005-0000-0000-0000AA4B0000}"/>
    <cellStyle name="40% - Accent5 5 3 3 2 3" xfId="21694" xr:uid="{00000000-0005-0000-0000-0000AB4B0000}"/>
    <cellStyle name="40% - Accent5 5 3 3 3" xfId="7457" xr:uid="{00000000-0005-0000-0000-0000AC4B0000}"/>
    <cellStyle name="40% - Accent5 5 3 3 3 2" xfId="15889" xr:uid="{00000000-0005-0000-0000-0000AD4B0000}"/>
    <cellStyle name="40% - Accent5 5 3 3 3 3" xfId="24463" xr:uid="{00000000-0005-0000-0000-0000AE4B0000}"/>
    <cellStyle name="40% - Accent5 5 3 3 4" xfId="10350" xr:uid="{00000000-0005-0000-0000-0000AF4B0000}"/>
    <cellStyle name="40% - Accent5 5 3 3 5" xfId="18924" xr:uid="{00000000-0005-0000-0000-0000B04B0000}"/>
    <cellStyle name="40% - Accent5 5 3 4" xfId="3304" xr:uid="{00000000-0005-0000-0000-0000B14B0000}"/>
    <cellStyle name="40% - Accent5 5 3 4 2" xfId="11736" xr:uid="{00000000-0005-0000-0000-0000B24B0000}"/>
    <cellStyle name="40% - Accent5 5 3 4 3" xfId="20310" xr:uid="{00000000-0005-0000-0000-0000B34B0000}"/>
    <cellStyle name="40% - Accent5 5 3 5" xfId="6073" xr:uid="{00000000-0005-0000-0000-0000B44B0000}"/>
    <cellStyle name="40% - Accent5 5 3 5 2" xfId="14505" xr:uid="{00000000-0005-0000-0000-0000B54B0000}"/>
    <cellStyle name="40% - Accent5 5 3 5 3" xfId="23079" xr:uid="{00000000-0005-0000-0000-0000B64B0000}"/>
    <cellStyle name="40% - Accent5 5 3 6" xfId="8966" xr:uid="{00000000-0005-0000-0000-0000B74B0000}"/>
    <cellStyle name="40% - Accent5 5 3 7" xfId="17540" xr:uid="{00000000-0005-0000-0000-0000B84B0000}"/>
    <cellStyle name="40% - Accent5 5 4" xfId="941" xr:uid="{00000000-0005-0000-0000-0000B94B0000}"/>
    <cellStyle name="40% - Accent5 5 4 2" xfId="2326" xr:uid="{00000000-0005-0000-0000-0000BA4B0000}"/>
    <cellStyle name="40% - Accent5 5 4 2 2" xfId="5098" xr:uid="{00000000-0005-0000-0000-0000BB4B0000}"/>
    <cellStyle name="40% - Accent5 5 4 2 2 2" xfId="13530" xr:uid="{00000000-0005-0000-0000-0000BC4B0000}"/>
    <cellStyle name="40% - Accent5 5 4 2 2 3" xfId="22104" xr:uid="{00000000-0005-0000-0000-0000BD4B0000}"/>
    <cellStyle name="40% - Accent5 5 4 2 3" xfId="7867" xr:uid="{00000000-0005-0000-0000-0000BE4B0000}"/>
    <cellStyle name="40% - Accent5 5 4 2 3 2" xfId="16299" xr:uid="{00000000-0005-0000-0000-0000BF4B0000}"/>
    <cellStyle name="40% - Accent5 5 4 2 3 3" xfId="24873" xr:uid="{00000000-0005-0000-0000-0000C04B0000}"/>
    <cellStyle name="40% - Accent5 5 4 2 4" xfId="10760" xr:uid="{00000000-0005-0000-0000-0000C14B0000}"/>
    <cellStyle name="40% - Accent5 5 4 2 5" xfId="19334" xr:uid="{00000000-0005-0000-0000-0000C24B0000}"/>
    <cellStyle name="40% - Accent5 5 4 3" xfId="3714" xr:uid="{00000000-0005-0000-0000-0000C34B0000}"/>
    <cellStyle name="40% - Accent5 5 4 3 2" xfId="12146" xr:uid="{00000000-0005-0000-0000-0000C44B0000}"/>
    <cellStyle name="40% - Accent5 5 4 3 3" xfId="20720" xr:uid="{00000000-0005-0000-0000-0000C54B0000}"/>
    <cellStyle name="40% - Accent5 5 4 4" xfId="6483" xr:uid="{00000000-0005-0000-0000-0000C64B0000}"/>
    <cellStyle name="40% - Accent5 5 4 4 2" xfId="14915" xr:uid="{00000000-0005-0000-0000-0000C74B0000}"/>
    <cellStyle name="40% - Accent5 5 4 4 3" xfId="23489" xr:uid="{00000000-0005-0000-0000-0000C84B0000}"/>
    <cellStyle name="40% - Accent5 5 4 5" xfId="9376" xr:uid="{00000000-0005-0000-0000-0000C94B0000}"/>
    <cellStyle name="40% - Accent5 5 4 6" xfId="17950" xr:uid="{00000000-0005-0000-0000-0000CA4B0000}"/>
    <cellStyle name="40% - Accent5 5 5" xfId="770" xr:uid="{00000000-0005-0000-0000-0000CB4B0000}"/>
    <cellStyle name="40% - Accent5 5 5 2" xfId="2155" xr:uid="{00000000-0005-0000-0000-0000CC4B0000}"/>
    <cellStyle name="40% - Accent5 5 5 2 2" xfId="4927" xr:uid="{00000000-0005-0000-0000-0000CD4B0000}"/>
    <cellStyle name="40% - Accent5 5 5 2 2 2" xfId="13359" xr:uid="{00000000-0005-0000-0000-0000CE4B0000}"/>
    <cellStyle name="40% - Accent5 5 5 2 2 3" xfId="21933" xr:uid="{00000000-0005-0000-0000-0000CF4B0000}"/>
    <cellStyle name="40% - Accent5 5 5 2 3" xfId="7696" xr:uid="{00000000-0005-0000-0000-0000D04B0000}"/>
    <cellStyle name="40% - Accent5 5 5 2 3 2" xfId="16128" xr:uid="{00000000-0005-0000-0000-0000D14B0000}"/>
    <cellStyle name="40% - Accent5 5 5 2 3 3" xfId="24702" xr:uid="{00000000-0005-0000-0000-0000D24B0000}"/>
    <cellStyle name="40% - Accent5 5 5 2 4" xfId="10589" xr:uid="{00000000-0005-0000-0000-0000D34B0000}"/>
    <cellStyle name="40% - Accent5 5 5 2 5" xfId="19163" xr:uid="{00000000-0005-0000-0000-0000D44B0000}"/>
    <cellStyle name="40% - Accent5 5 5 3" xfId="3543" xr:uid="{00000000-0005-0000-0000-0000D54B0000}"/>
    <cellStyle name="40% - Accent5 5 5 3 2" xfId="11975" xr:uid="{00000000-0005-0000-0000-0000D64B0000}"/>
    <cellStyle name="40% - Accent5 5 5 3 3" xfId="20549" xr:uid="{00000000-0005-0000-0000-0000D74B0000}"/>
    <cellStyle name="40% - Accent5 5 5 4" xfId="6312" xr:uid="{00000000-0005-0000-0000-0000D84B0000}"/>
    <cellStyle name="40% - Accent5 5 5 4 2" xfId="14744" xr:uid="{00000000-0005-0000-0000-0000D94B0000}"/>
    <cellStyle name="40% - Accent5 5 5 4 3" xfId="23318" xr:uid="{00000000-0005-0000-0000-0000DA4B0000}"/>
    <cellStyle name="40% - Accent5 5 5 5" xfId="9205" xr:uid="{00000000-0005-0000-0000-0000DB4B0000}"/>
    <cellStyle name="40% - Accent5 5 5 6" xfId="17779" xr:uid="{00000000-0005-0000-0000-0000DC4B0000}"/>
    <cellStyle name="40% - Accent5 5 6" xfId="1522" xr:uid="{00000000-0005-0000-0000-0000DD4B0000}"/>
    <cellStyle name="40% - Accent5 5 6 2" xfId="4294" xr:uid="{00000000-0005-0000-0000-0000DE4B0000}"/>
    <cellStyle name="40% - Accent5 5 6 2 2" xfId="12726" xr:uid="{00000000-0005-0000-0000-0000DF4B0000}"/>
    <cellStyle name="40% - Accent5 5 6 2 3" xfId="21300" xr:uid="{00000000-0005-0000-0000-0000E04B0000}"/>
    <cellStyle name="40% - Accent5 5 6 3" xfId="7063" xr:uid="{00000000-0005-0000-0000-0000E14B0000}"/>
    <cellStyle name="40% - Accent5 5 6 3 2" xfId="15495" xr:uid="{00000000-0005-0000-0000-0000E24B0000}"/>
    <cellStyle name="40% - Accent5 5 6 3 3" xfId="24069" xr:uid="{00000000-0005-0000-0000-0000E34B0000}"/>
    <cellStyle name="40% - Accent5 5 6 4" xfId="9956" xr:uid="{00000000-0005-0000-0000-0000E44B0000}"/>
    <cellStyle name="40% - Accent5 5 6 5" xfId="18530" xr:uid="{00000000-0005-0000-0000-0000E54B0000}"/>
    <cellStyle name="40% - Accent5 5 7" xfId="2910" xr:uid="{00000000-0005-0000-0000-0000E64B0000}"/>
    <cellStyle name="40% - Accent5 5 7 2" xfId="11342" xr:uid="{00000000-0005-0000-0000-0000E74B0000}"/>
    <cellStyle name="40% - Accent5 5 7 3" xfId="19916" xr:uid="{00000000-0005-0000-0000-0000E84B0000}"/>
    <cellStyle name="40% - Accent5 5 8" xfId="5679" xr:uid="{00000000-0005-0000-0000-0000E94B0000}"/>
    <cellStyle name="40% - Accent5 5 8 2" xfId="14111" xr:uid="{00000000-0005-0000-0000-0000EA4B0000}"/>
    <cellStyle name="40% - Accent5 5 8 3" xfId="22685" xr:uid="{00000000-0005-0000-0000-0000EB4B0000}"/>
    <cellStyle name="40% - Accent5 5 9" xfId="8572" xr:uid="{00000000-0005-0000-0000-0000EC4B0000}"/>
    <cellStyle name="40% - Accent5 6" xfId="194" xr:uid="{00000000-0005-0000-0000-0000ED4B0000}"/>
    <cellStyle name="40% - Accent5 6 2" xfId="588" xr:uid="{00000000-0005-0000-0000-0000EE4B0000}"/>
    <cellStyle name="40% - Accent5 6 2 2" xfId="1380" xr:uid="{00000000-0005-0000-0000-0000EF4B0000}"/>
    <cellStyle name="40% - Accent5 6 2 2 2" xfId="2765" xr:uid="{00000000-0005-0000-0000-0000F04B0000}"/>
    <cellStyle name="40% - Accent5 6 2 2 2 2" xfId="5537" xr:uid="{00000000-0005-0000-0000-0000F14B0000}"/>
    <cellStyle name="40% - Accent5 6 2 2 2 2 2" xfId="13969" xr:uid="{00000000-0005-0000-0000-0000F24B0000}"/>
    <cellStyle name="40% - Accent5 6 2 2 2 2 3" xfId="22543" xr:uid="{00000000-0005-0000-0000-0000F34B0000}"/>
    <cellStyle name="40% - Accent5 6 2 2 2 3" xfId="8306" xr:uid="{00000000-0005-0000-0000-0000F44B0000}"/>
    <cellStyle name="40% - Accent5 6 2 2 2 3 2" xfId="16738" xr:uid="{00000000-0005-0000-0000-0000F54B0000}"/>
    <cellStyle name="40% - Accent5 6 2 2 2 3 3" xfId="25312" xr:uid="{00000000-0005-0000-0000-0000F64B0000}"/>
    <cellStyle name="40% - Accent5 6 2 2 2 4" xfId="11199" xr:uid="{00000000-0005-0000-0000-0000F74B0000}"/>
    <cellStyle name="40% - Accent5 6 2 2 2 5" xfId="19773" xr:uid="{00000000-0005-0000-0000-0000F84B0000}"/>
    <cellStyle name="40% - Accent5 6 2 2 3" xfId="4153" xr:uid="{00000000-0005-0000-0000-0000F94B0000}"/>
    <cellStyle name="40% - Accent5 6 2 2 3 2" xfId="12585" xr:uid="{00000000-0005-0000-0000-0000FA4B0000}"/>
    <cellStyle name="40% - Accent5 6 2 2 3 3" xfId="21159" xr:uid="{00000000-0005-0000-0000-0000FB4B0000}"/>
    <cellStyle name="40% - Accent5 6 2 2 4" xfId="6922" xr:uid="{00000000-0005-0000-0000-0000FC4B0000}"/>
    <cellStyle name="40% - Accent5 6 2 2 4 2" xfId="15354" xr:uid="{00000000-0005-0000-0000-0000FD4B0000}"/>
    <cellStyle name="40% - Accent5 6 2 2 4 3" xfId="23928" xr:uid="{00000000-0005-0000-0000-0000FE4B0000}"/>
    <cellStyle name="40% - Accent5 6 2 2 5" xfId="9815" xr:uid="{00000000-0005-0000-0000-0000FF4B0000}"/>
    <cellStyle name="40% - Accent5 6 2 2 6" xfId="18389" xr:uid="{00000000-0005-0000-0000-0000004C0000}"/>
    <cellStyle name="40% - Accent5 6 2 3" xfId="1973" xr:uid="{00000000-0005-0000-0000-0000014C0000}"/>
    <cellStyle name="40% - Accent5 6 2 3 2" xfId="4745" xr:uid="{00000000-0005-0000-0000-0000024C0000}"/>
    <cellStyle name="40% - Accent5 6 2 3 2 2" xfId="13177" xr:uid="{00000000-0005-0000-0000-0000034C0000}"/>
    <cellStyle name="40% - Accent5 6 2 3 2 3" xfId="21751" xr:uid="{00000000-0005-0000-0000-0000044C0000}"/>
    <cellStyle name="40% - Accent5 6 2 3 3" xfId="7514" xr:uid="{00000000-0005-0000-0000-0000054C0000}"/>
    <cellStyle name="40% - Accent5 6 2 3 3 2" xfId="15946" xr:uid="{00000000-0005-0000-0000-0000064C0000}"/>
    <cellStyle name="40% - Accent5 6 2 3 3 3" xfId="24520" xr:uid="{00000000-0005-0000-0000-0000074C0000}"/>
    <cellStyle name="40% - Accent5 6 2 3 4" xfId="10407" xr:uid="{00000000-0005-0000-0000-0000084C0000}"/>
    <cellStyle name="40% - Accent5 6 2 3 5" xfId="18981" xr:uid="{00000000-0005-0000-0000-0000094C0000}"/>
    <cellStyle name="40% - Accent5 6 2 4" xfId="3361" xr:uid="{00000000-0005-0000-0000-00000A4C0000}"/>
    <cellStyle name="40% - Accent5 6 2 4 2" xfId="11793" xr:uid="{00000000-0005-0000-0000-00000B4C0000}"/>
    <cellStyle name="40% - Accent5 6 2 4 3" xfId="20367" xr:uid="{00000000-0005-0000-0000-00000C4C0000}"/>
    <cellStyle name="40% - Accent5 6 2 5" xfId="6130" xr:uid="{00000000-0005-0000-0000-00000D4C0000}"/>
    <cellStyle name="40% - Accent5 6 2 5 2" xfId="14562" xr:uid="{00000000-0005-0000-0000-00000E4C0000}"/>
    <cellStyle name="40% - Accent5 6 2 5 3" xfId="23136" xr:uid="{00000000-0005-0000-0000-00000F4C0000}"/>
    <cellStyle name="40% - Accent5 6 2 6" xfId="9023" xr:uid="{00000000-0005-0000-0000-0000104C0000}"/>
    <cellStyle name="40% - Accent5 6 2 7" xfId="17597" xr:uid="{00000000-0005-0000-0000-0000114C0000}"/>
    <cellStyle name="40% - Accent5 6 3" xfId="998" xr:uid="{00000000-0005-0000-0000-0000124C0000}"/>
    <cellStyle name="40% - Accent5 6 3 2" xfId="2383" xr:uid="{00000000-0005-0000-0000-0000134C0000}"/>
    <cellStyle name="40% - Accent5 6 3 2 2" xfId="5155" xr:uid="{00000000-0005-0000-0000-0000144C0000}"/>
    <cellStyle name="40% - Accent5 6 3 2 2 2" xfId="13587" xr:uid="{00000000-0005-0000-0000-0000154C0000}"/>
    <cellStyle name="40% - Accent5 6 3 2 2 3" xfId="22161" xr:uid="{00000000-0005-0000-0000-0000164C0000}"/>
    <cellStyle name="40% - Accent5 6 3 2 3" xfId="7924" xr:uid="{00000000-0005-0000-0000-0000174C0000}"/>
    <cellStyle name="40% - Accent5 6 3 2 3 2" xfId="16356" xr:uid="{00000000-0005-0000-0000-0000184C0000}"/>
    <cellStyle name="40% - Accent5 6 3 2 3 3" xfId="24930" xr:uid="{00000000-0005-0000-0000-0000194C0000}"/>
    <cellStyle name="40% - Accent5 6 3 2 4" xfId="10817" xr:uid="{00000000-0005-0000-0000-00001A4C0000}"/>
    <cellStyle name="40% - Accent5 6 3 2 5" xfId="19391" xr:uid="{00000000-0005-0000-0000-00001B4C0000}"/>
    <cellStyle name="40% - Accent5 6 3 3" xfId="3771" xr:uid="{00000000-0005-0000-0000-00001C4C0000}"/>
    <cellStyle name="40% - Accent5 6 3 3 2" xfId="12203" xr:uid="{00000000-0005-0000-0000-00001D4C0000}"/>
    <cellStyle name="40% - Accent5 6 3 3 3" xfId="20777" xr:uid="{00000000-0005-0000-0000-00001E4C0000}"/>
    <cellStyle name="40% - Accent5 6 3 4" xfId="6540" xr:uid="{00000000-0005-0000-0000-00001F4C0000}"/>
    <cellStyle name="40% - Accent5 6 3 4 2" xfId="14972" xr:uid="{00000000-0005-0000-0000-0000204C0000}"/>
    <cellStyle name="40% - Accent5 6 3 4 3" xfId="23546" xr:uid="{00000000-0005-0000-0000-0000214C0000}"/>
    <cellStyle name="40% - Accent5 6 3 5" xfId="9433" xr:uid="{00000000-0005-0000-0000-0000224C0000}"/>
    <cellStyle name="40% - Accent5 6 3 6" xfId="18007" xr:uid="{00000000-0005-0000-0000-0000234C0000}"/>
    <cellStyle name="40% - Accent5 6 4" xfId="827" xr:uid="{00000000-0005-0000-0000-0000244C0000}"/>
    <cellStyle name="40% - Accent5 6 4 2" xfId="2212" xr:uid="{00000000-0005-0000-0000-0000254C0000}"/>
    <cellStyle name="40% - Accent5 6 4 2 2" xfId="4984" xr:uid="{00000000-0005-0000-0000-0000264C0000}"/>
    <cellStyle name="40% - Accent5 6 4 2 2 2" xfId="13416" xr:uid="{00000000-0005-0000-0000-0000274C0000}"/>
    <cellStyle name="40% - Accent5 6 4 2 2 3" xfId="21990" xr:uid="{00000000-0005-0000-0000-0000284C0000}"/>
    <cellStyle name="40% - Accent5 6 4 2 3" xfId="7753" xr:uid="{00000000-0005-0000-0000-0000294C0000}"/>
    <cellStyle name="40% - Accent5 6 4 2 3 2" xfId="16185" xr:uid="{00000000-0005-0000-0000-00002A4C0000}"/>
    <cellStyle name="40% - Accent5 6 4 2 3 3" xfId="24759" xr:uid="{00000000-0005-0000-0000-00002B4C0000}"/>
    <cellStyle name="40% - Accent5 6 4 2 4" xfId="10646" xr:uid="{00000000-0005-0000-0000-00002C4C0000}"/>
    <cellStyle name="40% - Accent5 6 4 2 5" xfId="19220" xr:uid="{00000000-0005-0000-0000-00002D4C0000}"/>
    <cellStyle name="40% - Accent5 6 4 3" xfId="3600" xr:uid="{00000000-0005-0000-0000-00002E4C0000}"/>
    <cellStyle name="40% - Accent5 6 4 3 2" xfId="12032" xr:uid="{00000000-0005-0000-0000-00002F4C0000}"/>
    <cellStyle name="40% - Accent5 6 4 3 3" xfId="20606" xr:uid="{00000000-0005-0000-0000-0000304C0000}"/>
    <cellStyle name="40% - Accent5 6 4 4" xfId="6369" xr:uid="{00000000-0005-0000-0000-0000314C0000}"/>
    <cellStyle name="40% - Accent5 6 4 4 2" xfId="14801" xr:uid="{00000000-0005-0000-0000-0000324C0000}"/>
    <cellStyle name="40% - Accent5 6 4 4 3" xfId="23375" xr:uid="{00000000-0005-0000-0000-0000334C0000}"/>
    <cellStyle name="40% - Accent5 6 4 5" xfId="9262" xr:uid="{00000000-0005-0000-0000-0000344C0000}"/>
    <cellStyle name="40% - Accent5 6 4 6" xfId="17836" xr:uid="{00000000-0005-0000-0000-0000354C0000}"/>
    <cellStyle name="40% - Accent5 6 5" xfId="1579" xr:uid="{00000000-0005-0000-0000-0000364C0000}"/>
    <cellStyle name="40% - Accent5 6 5 2" xfId="4351" xr:uid="{00000000-0005-0000-0000-0000374C0000}"/>
    <cellStyle name="40% - Accent5 6 5 2 2" xfId="12783" xr:uid="{00000000-0005-0000-0000-0000384C0000}"/>
    <cellStyle name="40% - Accent5 6 5 2 3" xfId="21357" xr:uid="{00000000-0005-0000-0000-0000394C0000}"/>
    <cellStyle name="40% - Accent5 6 5 3" xfId="7120" xr:uid="{00000000-0005-0000-0000-00003A4C0000}"/>
    <cellStyle name="40% - Accent5 6 5 3 2" xfId="15552" xr:uid="{00000000-0005-0000-0000-00003B4C0000}"/>
    <cellStyle name="40% - Accent5 6 5 3 3" xfId="24126" xr:uid="{00000000-0005-0000-0000-00003C4C0000}"/>
    <cellStyle name="40% - Accent5 6 5 4" xfId="10013" xr:uid="{00000000-0005-0000-0000-00003D4C0000}"/>
    <cellStyle name="40% - Accent5 6 5 5" xfId="18587" xr:uid="{00000000-0005-0000-0000-00003E4C0000}"/>
    <cellStyle name="40% - Accent5 6 6" xfId="2967" xr:uid="{00000000-0005-0000-0000-00003F4C0000}"/>
    <cellStyle name="40% - Accent5 6 6 2" xfId="11399" xr:uid="{00000000-0005-0000-0000-0000404C0000}"/>
    <cellStyle name="40% - Accent5 6 6 3" xfId="19973" xr:uid="{00000000-0005-0000-0000-0000414C0000}"/>
    <cellStyle name="40% - Accent5 6 7" xfId="5736" xr:uid="{00000000-0005-0000-0000-0000424C0000}"/>
    <cellStyle name="40% - Accent5 6 7 2" xfId="14168" xr:uid="{00000000-0005-0000-0000-0000434C0000}"/>
    <cellStyle name="40% - Accent5 6 7 3" xfId="22742" xr:uid="{00000000-0005-0000-0000-0000444C0000}"/>
    <cellStyle name="40% - Accent5 6 8" xfId="8629" xr:uid="{00000000-0005-0000-0000-0000454C0000}"/>
    <cellStyle name="40% - Accent5 6 9" xfId="17203" xr:uid="{00000000-0005-0000-0000-0000464C0000}"/>
    <cellStyle name="40% - Accent5 7" xfId="250" xr:uid="{00000000-0005-0000-0000-0000474C0000}"/>
    <cellStyle name="40% - Accent5 7 2" xfId="475" xr:uid="{00000000-0005-0000-0000-0000484C0000}"/>
    <cellStyle name="40% - Accent5 7 2 2" xfId="1267" xr:uid="{00000000-0005-0000-0000-0000494C0000}"/>
    <cellStyle name="40% - Accent5 7 2 2 2" xfId="2652" xr:uid="{00000000-0005-0000-0000-00004A4C0000}"/>
    <cellStyle name="40% - Accent5 7 2 2 2 2" xfId="5424" xr:uid="{00000000-0005-0000-0000-00004B4C0000}"/>
    <cellStyle name="40% - Accent5 7 2 2 2 2 2" xfId="13856" xr:uid="{00000000-0005-0000-0000-00004C4C0000}"/>
    <cellStyle name="40% - Accent5 7 2 2 2 2 3" xfId="22430" xr:uid="{00000000-0005-0000-0000-00004D4C0000}"/>
    <cellStyle name="40% - Accent5 7 2 2 2 3" xfId="8193" xr:uid="{00000000-0005-0000-0000-00004E4C0000}"/>
    <cellStyle name="40% - Accent5 7 2 2 2 3 2" xfId="16625" xr:uid="{00000000-0005-0000-0000-00004F4C0000}"/>
    <cellStyle name="40% - Accent5 7 2 2 2 3 3" xfId="25199" xr:uid="{00000000-0005-0000-0000-0000504C0000}"/>
    <cellStyle name="40% - Accent5 7 2 2 2 4" xfId="11086" xr:uid="{00000000-0005-0000-0000-0000514C0000}"/>
    <cellStyle name="40% - Accent5 7 2 2 2 5" xfId="19660" xr:uid="{00000000-0005-0000-0000-0000524C0000}"/>
    <cellStyle name="40% - Accent5 7 2 2 3" xfId="4040" xr:uid="{00000000-0005-0000-0000-0000534C0000}"/>
    <cellStyle name="40% - Accent5 7 2 2 3 2" xfId="12472" xr:uid="{00000000-0005-0000-0000-0000544C0000}"/>
    <cellStyle name="40% - Accent5 7 2 2 3 3" xfId="21046" xr:uid="{00000000-0005-0000-0000-0000554C0000}"/>
    <cellStyle name="40% - Accent5 7 2 2 4" xfId="6809" xr:uid="{00000000-0005-0000-0000-0000564C0000}"/>
    <cellStyle name="40% - Accent5 7 2 2 4 2" xfId="15241" xr:uid="{00000000-0005-0000-0000-0000574C0000}"/>
    <cellStyle name="40% - Accent5 7 2 2 4 3" xfId="23815" xr:uid="{00000000-0005-0000-0000-0000584C0000}"/>
    <cellStyle name="40% - Accent5 7 2 2 5" xfId="9702" xr:uid="{00000000-0005-0000-0000-0000594C0000}"/>
    <cellStyle name="40% - Accent5 7 2 2 6" xfId="18276" xr:uid="{00000000-0005-0000-0000-00005A4C0000}"/>
    <cellStyle name="40% - Accent5 7 2 3" xfId="1860" xr:uid="{00000000-0005-0000-0000-00005B4C0000}"/>
    <cellStyle name="40% - Accent5 7 2 3 2" xfId="4632" xr:uid="{00000000-0005-0000-0000-00005C4C0000}"/>
    <cellStyle name="40% - Accent5 7 2 3 2 2" xfId="13064" xr:uid="{00000000-0005-0000-0000-00005D4C0000}"/>
    <cellStyle name="40% - Accent5 7 2 3 2 3" xfId="21638" xr:uid="{00000000-0005-0000-0000-00005E4C0000}"/>
    <cellStyle name="40% - Accent5 7 2 3 3" xfId="7401" xr:uid="{00000000-0005-0000-0000-00005F4C0000}"/>
    <cellStyle name="40% - Accent5 7 2 3 3 2" xfId="15833" xr:uid="{00000000-0005-0000-0000-0000604C0000}"/>
    <cellStyle name="40% - Accent5 7 2 3 3 3" xfId="24407" xr:uid="{00000000-0005-0000-0000-0000614C0000}"/>
    <cellStyle name="40% - Accent5 7 2 3 4" xfId="10294" xr:uid="{00000000-0005-0000-0000-0000624C0000}"/>
    <cellStyle name="40% - Accent5 7 2 3 5" xfId="18868" xr:uid="{00000000-0005-0000-0000-0000634C0000}"/>
    <cellStyle name="40% - Accent5 7 2 4" xfId="3248" xr:uid="{00000000-0005-0000-0000-0000644C0000}"/>
    <cellStyle name="40% - Accent5 7 2 4 2" xfId="11680" xr:uid="{00000000-0005-0000-0000-0000654C0000}"/>
    <cellStyle name="40% - Accent5 7 2 4 3" xfId="20254" xr:uid="{00000000-0005-0000-0000-0000664C0000}"/>
    <cellStyle name="40% - Accent5 7 2 5" xfId="6017" xr:uid="{00000000-0005-0000-0000-0000674C0000}"/>
    <cellStyle name="40% - Accent5 7 2 5 2" xfId="14449" xr:uid="{00000000-0005-0000-0000-0000684C0000}"/>
    <cellStyle name="40% - Accent5 7 2 5 3" xfId="23023" xr:uid="{00000000-0005-0000-0000-0000694C0000}"/>
    <cellStyle name="40% - Accent5 7 2 6" xfId="8910" xr:uid="{00000000-0005-0000-0000-00006A4C0000}"/>
    <cellStyle name="40% - Accent5 7 2 7" xfId="17484" xr:uid="{00000000-0005-0000-0000-00006B4C0000}"/>
    <cellStyle name="40% - Accent5 7 3" xfId="1054" xr:uid="{00000000-0005-0000-0000-00006C4C0000}"/>
    <cellStyle name="40% - Accent5 7 3 2" xfId="2439" xr:uid="{00000000-0005-0000-0000-00006D4C0000}"/>
    <cellStyle name="40% - Accent5 7 3 2 2" xfId="5211" xr:uid="{00000000-0005-0000-0000-00006E4C0000}"/>
    <cellStyle name="40% - Accent5 7 3 2 2 2" xfId="13643" xr:uid="{00000000-0005-0000-0000-00006F4C0000}"/>
    <cellStyle name="40% - Accent5 7 3 2 2 3" xfId="22217" xr:uid="{00000000-0005-0000-0000-0000704C0000}"/>
    <cellStyle name="40% - Accent5 7 3 2 3" xfId="7980" xr:uid="{00000000-0005-0000-0000-0000714C0000}"/>
    <cellStyle name="40% - Accent5 7 3 2 3 2" xfId="16412" xr:uid="{00000000-0005-0000-0000-0000724C0000}"/>
    <cellStyle name="40% - Accent5 7 3 2 3 3" xfId="24986" xr:uid="{00000000-0005-0000-0000-0000734C0000}"/>
    <cellStyle name="40% - Accent5 7 3 2 4" xfId="10873" xr:uid="{00000000-0005-0000-0000-0000744C0000}"/>
    <cellStyle name="40% - Accent5 7 3 2 5" xfId="19447" xr:uid="{00000000-0005-0000-0000-0000754C0000}"/>
    <cellStyle name="40% - Accent5 7 3 3" xfId="3827" xr:uid="{00000000-0005-0000-0000-0000764C0000}"/>
    <cellStyle name="40% - Accent5 7 3 3 2" xfId="12259" xr:uid="{00000000-0005-0000-0000-0000774C0000}"/>
    <cellStyle name="40% - Accent5 7 3 3 3" xfId="20833" xr:uid="{00000000-0005-0000-0000-0000784C0000}"/>
    <cellStyle name="40% - Accent5 7 3 4" xfId="6596" xr:uid="{00000000-0005-0000-0000-0000794C0000}"/>
    <cellStyle name="40% - Accent5 7 3 4 2" xfId="15028" xr:uid="{00000000-0005-0000-0000-00007A4C0000}"/>
    <cellStyle name="40% - Accent5 7 3 4 3" xfId="23602" xr:uid="{00000000-0005-0000-0000-00007B4C0000}"/>
    <cellStyle name="40% - Accent5 7 3 5" xfId="9489" xr:uid="{00000000-0005-0000-0000-00007C4C0000}"/>
    <cellStyle name="40% - Accent5 7 3 6" xfId="18063" xr:uid="{00000000-0005-0000-0000-00007D4C0000}"/>
    <cellStyle name="40% - Accent5 7 4" xfId="714" xr:uid="{00000000-0005-0000-0000-00007E4C0000}"/>
    <cellStyle name="40% - Accent5 7 4 2" xfId="2099" xr:uid="{00000000-0005-0000-0000-00007F4C0000}"/>
    <cellStyle name="40% - Accent5 7 4 2 2" xfId="4871" xr:uid="{00000000-0005-0000-0000-0000804C0000}"/>
    <cellStyle name="40% - Accent5 7 4 2 2 2" xfId="13303" xr:uid="{00000000-0005-0000-0000-0000814C0000}"/>
    <cellStyle name="40% - Accent5 7 4 2 2 3" xfId="21877" xr:uid="{00000000-0005-0000-0000-0000824C0000}"/>
    <cellStyle name="40% - Accent5 7 4 2 3" xfId="7640" xr:uid="{00000000-0005-0000-0000-0000834C0000}"/>
    <cellStyle name="40% - Accent5 7 4 2 3 2" xfId="16072" xr:uid="{00000000-0005-0000-0000-0000844C0000}"/>
    <cellStyle name="40% - Accent5 7 4 2 3 3" xfId="24646" xr:uid="{00000000-0005-0000-0000-0000854C0000}"/>
    <cellStyle name="40% - Accent5 7 4 2 4" xfId="10533" xr:uid="{00000000-0005-0000-0000-0000864C0000}"/>
    <cellStyle name="40% - Accent5 7 4 2 5" xfId="19107" xr:uid="{00000000-0005-0000-0000-0000874C0000}"/>
    <cellStyle name="40% - Accent5 7 4 3" xfId="3487" xr:uid="{00000000-0005-0000-0000-0000884C0000}"/>
    <cellStyle name="40% - Accent5 7 4 3 2" xfId="11919" xr:uid="{00000000-0005-0000-0000-0000894C0000}"/>
    <cellStyle name="40% - Accent5 7 4 3 3" xfId="20493" xr:uid="{00000000-0005-0000-0000-00008A4C0000}"/>
    <cellStyle name="40% - Accent5 7 4 4" xfId="6256" xr:uid="{00000000-0005-0000-0000-00008B4C0000}"/>
    <cellStyle name="40% - Accent5 7 4 4 2" xfId="14688" xr:uid="{00000000-0005-0000-0000-00008C4C0000}"/>
    <cellStyle name="40% - Accent5 7 4 4 3" xfId="23262" xr:uid="{00000000-0005-0000-0000-00008D4C0000}"/>
    <cellStyle name="40% - Accent5 7 4 5" xfId="9149" xr:uid="{00000000-0005-0000-0000-00008E4C0000}"/>
    <cellStyle name="40% - Accent5 7 4 6" xfId="17723" xr:uid="{00000000-0005-0000-0000-00008F4C0000}"/>
    <cellStyle name="40% - Accent5 7 5" xfId="1635" xr:uid="{00000000-0005-0000-0000-0000904C0000}"/>
    <cellStyle name="40% - Accent5 7 5 2" xfId="4407" xr:uid="{00000000-0005-0000-0000-0000914C0000}"/>
    <cellStyle name="40% - Accent5 7 5 2 2" xfId="12839" xr:uid="{00000000-0005-0000-0000-0000924C0000}"/>
    <cellStyle name="40% - Accent5 7 5 2 3" xfId="21413" xr:uid="{00000000-0005-0000-0000-0000934C0000}"/>
    <cellStyle name="40% - Accent5 7 5 3" xfId="7176" xr:uid="{00000000-0005-0000-0000-0000944C0000}"/>
    <cellStyle name="40% - Accent5 7 5 3 2" xfId="15608" xr:uid="{00000000-0005-0000-0000-0000954C0000}"/>
    <cellStyle name="40% - Accent5 7 5 3 3" xfId="24182" xr:uid="{00000000-0005-0000-0000-0000964C0000}"/>
    <cellStyle name="40% - Accent5 7 5 4" xfId="10069" xr:uid="{00000000-0005-0000-0000-0000974C0000}"/>
    <cellStyle name="40% - Accent5 7 5 5" xfId="18643" xr:uid="{00000000-0005-0000-0000-0000984C0000}"/>
    <cellStyle name="40% - Accent5 7 6" xfId="3023" xr:uid="{00000000-0005-0000-0000-0000994C0000}"/>
    <cellStyle name="40% - Accent5 7 6 2" xfId="11455" xr:uid="{00000000-0005-0000-0000-00009A4C0000}"/>
    <cellStyle name="40% - Accent5 7 6 3" xfId="20029" xr:uid="{00000000-0005-0000-0000-00009B4C0000}"/>
    <cellStyle name="40% - Accent5 7 7" xfId="5792" xr:uid="{00000000-0005-0000-0000-00009C4C0000}"/>
    <cellStyle name="40% - Accent5 7 7 2" xfId="14224" xr:uid="{00000000-0005-0000-0000-00009D4C0000}"/>
    <cellStyle name="40% - Accent5 7 7 3" xfId="22798" xr:uid="{00000000-0005-0000-0000-00009E4C0000}"/>
    <cellStyle name="40% - Accent5 7 8" xfId="8685" xr:uid="{00000000-0005-0000-0000-00009F4C0000}"/>
    <cellStyle name="40% - Accent5 7 9" xfId="17259" xr:uid="{00000000-0005-0000-0000-0000A04C0000}"/>
    <cellStyle name="40% - Accent5 8" xfId="363" xr:uid="{00000000-0005-0000-0000-0000A14C0000}"/>
    <cellStyle name="40% - Accent5 8 2" xfId="646" xr:uid="{00000000-0005-0000-0000-0000A24C0000}"/>
    <cellStyle name="40% - Accent5 8 2 2" xfId="1436" xr:uid="{00000000-0005-0000-0000-0000A34C0000}"/>
    <cellStyle name="40% - Accent5 8 2 2 2" xfId="2821" xr:uid="{00000000-0005-0000-0000-0000A44C0000}"/>
    <cellStyle name="40% - Accent5 8 2 2 2 2" xfId="5593" xr:uid="{00000000-0005-0000-0000-0000A54C0000}"/>
    <cellStyle name="40% - Accent5 8 2 2 2 2 2" xfId="14025" xr:uid="{00000000-0005-0000-0000-0000A64C0000}"/>
    <cellStyle name="40% - Accent5 8 2 2 2 2 3" xfId="22599" xr:uid="{00000000-0005-0000-0000-0000A74C0000}"/>
    <cellStyle name="40% - Accent5 8 2 2 2 3" xfId="8362" xr:uid="{00000000-0005-0000-0000-0000A84C0000}"/>
    <cellStyle name="40% - Accent5 8 2 2 2 3 2" xfId="16794" xr:uid="{00000000-0005-0000-0000-0000A94C0000}"/>
    <cellStyle name="40% - Accent5 8 2 2 2 3 3" xfId="25368" xr:uid="{00000000-0005-0000-0000-0000AA4C0000}"/>
    <cellStyle name="40% - Accent5 8 2 2 2 4" xfId="11255" xr:uid="{00000000-0005-0000-0000-0000AB4C0000}"/>
    <cellStyle name="40% - Accent5 8 2 2 2 5" xfId="19829" xr:uid="{00000000-0005-0000-0000-0000AC4C0000}"/>
    <cellStyle name="40% - Accent5 8 2 2 3" xfId="4209" xr:uid="{00000000-0005-0000-0000-0000AD4C0000}"/>
    <cellStyle name="40% - Accent5 8 2 2 3 2" xfId="12641" xr:uid="{00000000-0005-0000-0000-0000AE4C0000}"/>
    <cellStyle name="40% - Accent5 8 2 2 3 3" xfId="21215" xr:uid="{00000000-0005-0000-0000-0000AF4C0000}"/>
    <cellStyle name="40% - Accent5 8 2 2 4" xfId="6978" xr:uid="{00000000-0005-0000-0000-0000B04C0000}"/>
    <cellStyle name="40% - Accent5 8 2 2 4 2" xfId="15410" xr:uid="{00000000-0005-0000-0000-0000B14C0000}"/>
    <cellStyle name="40% - Accent5 8 2 2 4 3" xfId="23984" xr:uid="{00000000-0005-0000-0000-0000B24C0000}"/>
    <cellStyle name="40% - Accent5 8 2 2 5" xfId="9871" xr:uid="{00000000-0005-0000-0000-0000B34C0000}"/>
    <cellStyle name="40% - Accent5 8 2 2 6" xfId="18445" xr:uid="{00000000-0005-0000-0000-0000B44C0000}"/>
    <cellStyle name="40% - Accent5 8 2 3" xfId="2031" xr:uid="{00000000-0005-0000-0000-0000B54C0000}"/>
    <cellStyle name="40% - Accent5 8 2 3 2" xfId="4803" xr:uid="{00000000-0005-0000-0000-0000B64C0000}"/>
    <cellStyle name="40% - Accent5 8 2 3 2 2" xfId="13235" xr:uid="{00000000-0005-0000-0000-0000B74C0000}"/>
    <cellStyle name="40% - Accent5 8 2 3 2 3" xfId="21809" xr:uid="{00000000-0005-0000-0000-0000B84C0000}"/>
    <cellStyle name="40% - Accent5 8 2 3 3" xfId="7572" xr:uid="{00000000-0005-0000-0000-0000B94C0000}"/>
    <cellStyle name="40% - Accent5 8 2 3 3 2" xfId="16004" xr:uid="{00000000-0005-0000-0000-0000BA4C0000}"/>
    <cellStyle name="40% - Accent5 8 2 3 3 3" xfId="24578" xr:uid="{00000000-0005-0000-0000-0000BB4C0000}"/>
    <cellStyle name="40% - Accent5 8 2 3 4" xfId="10465" xr:uid="{00000000-0005-0000-0000-0000BC4C0000}"/>
    <cellStyle name="40% - Accent5 8 2 3 5" xfId="19039" xr:uid="{00000000-0005-0000-0000-0000BD4C0000}"/>
    <cellStyle name="40% - Accent5 8 2 4" xfId="3419" xr:uid="{00000000-0005-0000-0000-0000BE4C0000}"/>
    <cellStyle name="40% - Accent5 8 2 4 2" xfId="11851" xr:uid="{00000000-0005-0000-0000-0000BF4C0000}"/>
    <cellStyle name="40% - Accent5 8 2 4 3" xfId="20425" xr:uid="{00000000-0005-0000-0000-0000C04C0000}"/>
    <cellStyle name="40% - Accent5 8 2 5" xfId="6188" xr:uid="{00000000-0005-0000-0000-0000C14C0000}"/>
    <cellStyle name="40% - Accent5 8 2 5 2" xfId="14620" xr:uid="{00000000-0005-0000-0000-0000C24C0000}"/>
    <cellStyle name="40% - Accent5 8 2 5 3" xfId="23194" xr:uid="{00000000-0005-0000-0000-0000C34C0000}"/>
    <cellStyle name="40% - Accent5 8 2 6" xfId="9081" xr:uid="{00000000-0005-0000-0000-0000C44C0000}"/>
    <cellStyle name="40% - Accent5 8 2 7" xfId="17655" xr:uid="{00000000-0005-0000-0000-0000C54C0000}"/>
    <cellStyle name="40% - Accent5 8 3" xfId="885" xr:uid="{00000000-0005-0000-0000-0000C64C0000}"/>
    <cellStyle name="40% - Accent5 8 3 2" xfId="2270" xr:uid="{00000000-0005-0000-0000-0000C74C0000}"/>
    <cellStyle name="40% - Accent5 8 3 2 2" xfId="5042" xr:uid="{00000000-0005-0000-0000-0000C84C0000}"/>
    <cellStyle name="40% - Accent5 8 3 2 2 2" xfId="13474" xr:uid="{00000000-0005-0000-0000-0000C94C0000}"/>
    <cellStyle name="40% - Accent5 8 3 2 2 3" xfId="22048" xr:uid="{00000000-0005-0000-0000-0000CA4C0000}"/>
    <cellStyle name="40% - Accent5 8 3 2 3" xfId="7811" xr:uid="{00000000-0005-0000-0000-0000CB4C0000}"/>
    <cellStyle name="40% - Accent5 8 3 2 3 2" xfId="16243" xr:uid="{00000000-0005-0000-0000-0000CC4C0000}"/>
    <cellStyle name="40% - Accent5 8 3 2 3 3" xfId="24817" xr:uid="{00000000-0005-0000-0000-0000CD4C0000}"/>
    <cellStyle name="40% - Accent5 8 3 2 4" xfId="10704" xr:uid="{00000000-0005-0000-0000-0000CE4C0000}"/>
    <cellStyle name="40% - Accent5 8 3 2 5" xfId="19278" xr:uid="{00000000-0005-0000-0000-0000CF4C0000}"/>
    <cellStyle name="40% - Accent5 8 3 3" xfId="3658" xr:uid="{00000000-0005-0000-0000-0000D04C0000}"/>
    <cellStyle name="40% - Accent5 8 3 3 2" xfId="12090" xr:uid="{00000000-0005-0000-0000-0000D14C0000}"/>
    <cellStyle name="40% - Accent5 8 3 3 3" xfId="20664" xr:uid="{00000000-0005-0000-0000-0000D24C0000}"/>
    <cellStyle name="40% - Accent5 8 3 4" xfId="6427" xr:uid="{00000000-0005-0000-0000-0000D34C0000}"/>
    <cellStyle name="40% - Accent5 8 3 4 2" xfId="14859" xr:uid="{00000000-0005-0000-0000-0000D44C0000}"/>
    <cellStyle name="40% - Accent5 8 3 4 3" xfId="23433" xr:uid="{00000000-0005-0000-0000-0000D54C0000}"/>
    <cellStyle name="40% - Accent5 8 3 5" xfId="9320" xr:uid="{00000000-0005-0000-0000-0000D64C0000}"/>
    <cellStyle name="40% - Accent5 8 3 6" xfId="17894" xr:uid="{00000000-0005-0000-0000-0000D74C0000}"/>
    <cellStyle name="40% - Accent5 8 4" xfId="1748" xr:uid="{00000000-0005-0000-0000-0000D84C0000}"/>
    <cellStyle name="40% - Accent5 8 4 2" xfId="4520" xr:uid="{00000000-0005-0000-0000-0000D94C0000}"/>
    <cellStyle name="40% - Accent5 8 4 2 2" xfId="12952" xr:uid="{00000000-0005-0000-0000-0000DA4C0000}"/>
    <cellStyle name="40% - Accent5 8 4 2 3" xfId="21526" xr:uid="{00000000-0005-0000-0000-0000DB4C0000}"/>
    <cellStyle name="40% - Accent5 8 4 3" xfId="7289" xr:uid="{00000000-0005-0000-0000-0000DC4C0000}"/>
    <cellStyle name="40% - Accent5 8 4 3 2" xfId="15721" xr:uid="{00000000-0005-0000-0000-0000DD4C0000}"/>
    <cellStyle name="40% - Accent5 8 4 3 3" xfId="24295" xr:uid="{00000000-0005-0000-0000-0000DE4C0000}"/>
    <cellStyle name="40% - Accent5 8 4 4" xfId="10182" xr:uid="{00000000-0005-0000-0000-0000DF4C0000}"/>
    <cellStyle name="40% - Accent5 8 4 5" xfId="18756" xr:uid="{00000000-0005-0000-0000-0000E04C0000}"/>
    <cellStyle name="40% - Accent5 8 5" xfId="3136" xr:uid="{00000000-0005-0000-0000-0000E14C0000}"/>
    <cellStyle name="40% - Accent5 8 5 2" xfId="11568" xr:uid="{00000000-0005-0000-0000-0000E24C0000}"/>
    <cellStyle name="40% - Accent5 8 5 3" xfId="20142" xr:uid="{00000000-0005-0000-0000-0000E34C0000}"/>
    <cellStyle name="40% - Accent5 8 6" xfId="5905" xr:uid="{00000000-0005-0000-0000-0000E44C0000}"/>
    <cellStyle name="40% - Accent5 8 6 2" xfId="14337" xr:uid="{00000000-0005-0000-0000-0000E54C0000}"/>
    <cellStyle name="40% - Accent5 8 6 3" xfId="22911" xr:uid="{00000000-0005-0000-0000-0000E64C0000}"/>
    <cellStyle name="40% - Accent5 8 7" xfId="8798" xr:uid="{00000000-0005-0000-0000-0000E74C0000}"/>
    <cellStyle name="40% - Accent5 8 8" xfId="17372" xr:uid="{00000000-0005-0000-0000-0000E84C0000}"/>
    <cellStyle name="40% - Accent5 9" xfId="419" xr:uid="{00000000-0005-0000-0000-0000E94C0000}"/>
    <cellStyle name="40% - Accent5 9 2" xfId="1211" xr:uid="{00000000-0005-0000-0000-0000EA4C0000}"/>
    <cellStyle name="40% - Accent5 9 2 2" xfId="2596" xr:uid="{00000000-0005-0000-0000-0000EB4C0000}"/>
    <cellStyle name="40% - Accent5 9 2 2 2" xfId="5368" xr:uid="{00000000-0005-0000-0000-0000EC4C0000}"/>
    <cellStyle name="40% - Accent5 9 2 2 2 2" xfId="13800" xr:uid="{00000000-0005-0000-0000-0000ED4C0000}"/>
    <cellStyle name="40% - Accent5 9 2 2 2 3" xfId="22374" xr:uid="{00000000-0005-0000-0000-0000EE4C0000}"/>
    <cellStyle name="40% - Accent5 9 2 2 3" xfId="8137" xr:uid="{00000000-0005-0000-0000-0000EF4C0000}"/>
    <cellStyle name="40% - Accent5 9 2 2 3 2" xfId="16569" xr:uid="{00000000-0005-0000-0000-0000F04C0000}"/>
    <cellStyle name="40% - Accent5 9 2 2 3 3" xfId="25143" xr:uid="{00000000-0005-0000-0000-0000F14C0000}"/>
    <cellStyle name="40% - Accent5 9 2 2 4" xfId="11030" xr:uid="{00000000-0005-0000-0000-0000F24C0000}"/>
    <cellStyle name="40% - Accent5 9 2 2 5" xfId="19604" xr:uid="{00000000-0005-0000-0000-0000F34C0000}"/>
    <cellStyle name="40% - Accent5 9 2 3" xfId="3984" xr:uid="{00000000-0005-0000-0000-0000F44C0000}"/>
    <cellStyle name="40% - Accent5 9 2 3 2" xfId="12416" xr:uid="{00000000-0005-0000-0000-0000F54C0000}"/>
    <cellStyle name="40% - Accent5 9 2 3 3" xfId="20990" xr:uid="{00000000-0005-0000-0000-0000F64C0000}"/>
    <cellStyle name="40% - Accent5 9 2 4" xfId="6753" xr:uid="{00000000-0005-0000-0000-0000F74C0000}"/>
    <cellStyle name="40% - Accent5 9 2 4 2" xfId="15185" xr:uid="{00000000-0005-0000-0000-0000F84C0000}"/>
    <cellStyle name="40% - Accent5 9 2 4 3" xfId="23759" xr:uid="{00000000-0005-0000-0000-0000F94C0000}"/>
    <cellStyle name="40% - Accent5 9 2 5" xfId="9646" xr:uid="{00000000-0005-0000-0000-0000FA4C0000}"/>
    <cellStyle name="40% - Accent5 9 2 6" xfId="18220" xr:uid="{00000000-0005-0000-0000-0000FB4C0000}"/>
    <cellStyle name="40% - Accent5 9 3" xfId="1804" xr:uid="{00000000-0005-0000-0000-0000FC4C0000}"/>
    <cellStyle name="40% - Accent5 9 3 2" xfId="4576" xr:uid="{00000000-0005-0000-0000-0000FD4C0000}"/>
    <cellStyle name="40% - Accent5 9 3 2 2" xfId="13008" xr:uid="{00000000-0005-0000-0000-0000FE4C0000}"/>
    <cellStyle name="40% - Accent5 9 3 2 3" xfId="21582" xr:uid="{00000000-0005-0000-0000-0000FF4C0000}"/>
    <cellStyle name="40% - Accent5 9 3 3" xfId="7345" xr:uid="{00000000-0005-0000-0000-0000004D0000}"/>
    <cellStyle name="40% - Accent5 9 3 3 2" xfId="15777" xr:uid="{00000000-0005-0000-0000-0000014D0000}"/>
    <cellStyle name="40% - Accent5 9 3 3 3" xfId="24351" xr:uid="{00000000-0005-0000-0000-0000024D0000}"/>
    <cellStyle name="40% - Accent5 9 3 4" xfId="10238" xr:uid="{00000000-0005-0000-0000-0000034D0000}"/>
    <cellStyle name="40% - Accent5 9 3 5" xfId="18812" xr:uid="{00000000-0005-0000-0000-0000044D0000}"/>
    <cellStyle name="40% - Accent5 9 4" xfId="3192" xr:uid="{00000000-0005-0000-0000-0000054D0000}"/>
    <cellStyle name="40% - Accent5 9 4 2" xfId="11624" xr:uid="{00000000-0005-0000-0000-0000064D0000}"/>
    <cellStyle name="40% - Accent5 9 4 3" xfId="20198" xr:uid="{00000000-0005-0000-0000-0000074D0000}"/>
    <cellStyle name="40% - Accent5 9 5" xfId="5961" xr:uid="{00000000-0005-0000-0000-0000084D0000}"/>
    <cellStyle name="40% - Accent5 9 5 2" xfId="14393" xr:uid="{00000000-0005-0000-0000-0000094D0000}"/>
    <cellStyle name="40% - Accent5 9 5 3" xfId="22967" xr:uid="{00000000-0005-0000-0000-00000A4D0000}"/>
    <cellStyle name="40% - Accent5 9 6" xfId="8854" xr:uid="{00000000-0005-0000-0000-00000B4D0000}"/>
    <cellStyle name="40% - Accent5 9 7" xfId="17428" xr:uid="{00000000-0005-0000-0000-00000C4D0000}"/>
    <cellStyle name="40% - Accent6" xfId="39" builtinId="51" customBuiltin="1"/>
    <cellStyle name="40% - Accent6 10" xfId="660" xr:uid="{00000000-0005-0000-0000-00000E4D0000}"/>
    <cellStyle name="40% - Accent6 10 2" xfId="2045" xr:uid="{00000000-0005-0000-0000-00000F4D0000}"/>
    <cellStyle name="40% - Accent6 10 2 2" xfId="4817" xr:uid="{00000000-0005-0000-0000-0000104D0000}"/>
    <cellStyle name="40% - Accent6 10 2 2 2" xfId="13249" xr:uid="{00000000-0005-0000-0000-0000114D0000}"/>
    <cellStyle name="40% - Accent6 10 2 2 3" xfId="21823" xr:uid="{00000000-0005-0000-0000-0000124D0000}"/>
    <cellStyle name="40% - Accent6 10 2 3" xfId="7586" xr:uid="{00000000-0005-0000-0000-0000134D0000}"/>
    <cellStyle name="40% - Accent6 10 2 3 2" xfId="16018" xr:uid="{00000000-0005-0000-0000-0000144D0000}"/>
    <cellStyle name="40% - Accent6 10 2 3 3" xfId="24592" xr:uid="{00000000-0005-0000-0000-0000154D0000}"/>
    <cellStyle name="40% - Accent6 10 2 4" xfId="10479" xr:uid="{00000000-0005-0000-0000-0000164D0000}"/>
    <cellStyle name="40% - Accent6 10 2 5" xfId="19053" xr:uid="{00000000-0005-0000-0000-0000174D0000}"/>
    <cellStyle name="40% - Accent6 10 3" xfId="3433" xr:uid="{00000000-0005-0000-0000-0000184D0000}"/>
    <cellStyle name="40% - Accent6 10 3 2" xfId="11865" xr:uid="{00000000-0005-0000-0000-0000194D0000}"/>
    <cellStyle name="40% - Accent6 10 3 3" xfId="20439" xr:uid="{00000000-0005-0000-0000-00001A4D0000}"/>
    <cellStyle name="40% - Accent6 10 4" xfId="6202" xr:uid="{00000000-0005-0000-0000-00001B4D0000}"/>
    <cellStyle name="40% - Accent6 10 4 2" xfId="14634" xr:uid="{00000000-0005-0000-0000-00001C4D0000}"/>
    <cellStyle name="40% - Accent6 10 4 3" xfId="23208" xr:uid="{00000000-0005-0000-0000-00001D4D0000}"/>
    <cellStyle name="40% - Accent6 10 5" xfId="9095" xr:uid="{00000000-0005-0000-0000-00001E4D0000}"/>
    <cellStyle name="40% - Accent6 10 6" xfId="17669" xr:uid="{00000000-0005-0000-0000-00001F4D0000}"/>
    <cellStyle name="40% - Accent6 11" xfId="1455" xr:uid="{00000000-0005-0000-0000-0000204D0000}"/>
    <cellStyle name="40% - Accent6 11 2" xfId="2840" xr:uid="{00000000-0005-0000-0000-0000214D0000}"/>
    <cellStyle name="40% - Accent6 11 2 2" xfId="5612" xr:uid="{00000000-0005-0000-0000-0000224D0000}"/>
    <cellStyle name="40% - Accent6 11 2 2 2" xfId="14044" xr:uid="{00000000-0005-0000-0000-0000234D0000}"/>
    <cellStyle name="40% - Accent6 11 2 2 3" xfId="22618" xr:uid="{00000000-0005-0000-0000-0000244D0000}"/>
    <cellStyle name="40% - Accent6 11 2 3" xfId="8381" xr:uid="{00000000-0005-0000-0000-0000254D0000}"/>
    <cellStyle name="40% - Accent6 11 2 3 2" xfId="16813" xr:uid="{00000000-0005-0000-0000-0000264D0000}"/>
    <cellStyle name="40% - Accent6 11 2 3 3" xfId="25387" xr:uid="{00000000-0005-0000-0000-0000274D0000}"/>
    <cellStyle name="40% - Accent6 11 2 4" xfId="11274" xr:uid="{00000000-0005-0000-0000-0000284D0000}"/>
    <cellStyle name="40% - Accent6 11 2 5" xfId="19848" xr:uid="{00000000-0005-0000-0000-0000294D0000}"/>
    <cellStyle name="40% - Accent6 11 3" xfId="4228" xr:uid="{00000000-0005-0000-0000-00002A4D0000}"/>
    <cellStyle name="40% - Accent6 11 3 2" xfId="12660" xr:uid="{00000000-0005-0000-0000-00002B4D0000}"/>
    <cellStyle name="40% - Accent6 11 3 3" xfId="21234" xr:uid="{00000000-0005-0000-0000-00002C4D0000}"/>
    <cellStyle name="40% - Accent6 11 4" xfId="6997" xr:uid="{00000000-0005-0000-0000-00002D4D0000}"/>
    <cellStyle name="40% - Accent6 11 4 2" xfId="15429" xr:uid="{00000000-0005-0000-0000-00002E4D0000}"/>
    <cellStyle name="40% - Accent6 11 4 3" xfId="24003" xr:uid="{00000000-0005-0000-0000-00002F4D0000}"/>
    <cellStyle name="40% - Accent6 11 5" xfId="9890" xr:uid="{00000000-0005-0000-0000-0000304D0000}"/>
    <cellStyle name="40% - Accent6 11 6" xfId="18464" xr:uid="{00000000-0005-0000-0000-0000314D0000}"/>
    <cellStyle name="40% - Accent6 12" xfId="1468" xr:uid="{00000000-0005-0000-0000-0000324D0000}"/>
    <cellStyle name="40% - Accent6 12 2" xfId="4241" xr:uid="{00000000-0005-0000-0000-0000334D0000}"/>
    <cellStyle name="40% - Accent6 12 2 2" xfId="12673" xr:uid="{00000000-0005-0000-0000-0000344D0000}"/>
    <cellStyle name="40% - Accent6 12 2 3" xfId="21247" xr:uid="{00000000-0005-0000-0000-0000354D0000}"/>
    <cellStyle name="40% - Accent6 12 3" xfId="7010" xr:uid="{00000000-0005-0000-0000-0000364D0000}"/>
    <cellStyle name="40% - Accent6 12 3 2" xfId="15442" xr:uid="{00000000-0005-0000-0000-0000374D0000}"/>
    <cellStyle name="40% - Accent6 12 3 3" xfId="24016" xr:uid="{00000000-0005-0000-0000-0000384D0000}"/>
    <cellStyle name="40% - Accent6 12 4" xfId="9903" xr:uid="{00000000-0005-0000-0000-0000394D0000}"/>
    <cellStyle name="40% - Accent6 12 5" xfId="18477" xr:uid="{00000000-0005-0000-0000-00003A4D0000}"/>
    <cellStyle name="40% - Accent6 13" xfId="2855" xr:uid="{00000000-0005-0000-0000-00003B4D0000}"/>
    <cellStyle name="40% - Accent6 13 2" xfId="11288" xr:uid="{00000000-0005-0000-0000-00003C4D0000}"/>
    <cellStyle name="40% - Accent6 13 3" xfId="19862" xr:uid="{00000000-0005-0000-0000-00003D4D0000}"/>
    <cellStyle name="40% - Accent6 14" xfId="5625" xr:uid="{00000000-0005-0000-0000-00003E4D0000}"/>
    <cellStyle name="40% - Accent6 14 2" xfId="14057" xr:uid="{00000000-0005-0000-0000-00003F4D0000}"/>
    <cellStyle name="40% - Accent6 14 3" xfId="22631" xr:uid="{00000000-0005-0000-0000-0000404D0000}"/>
    <cellStyle name="40% - Accent6 15" xfId="8397" xr:uid="{00000000-0005-0000-0000-0000414D0000}"/>
    <cellStyle name="40% - Accent6 15 2" xfId="16829" xr:uid="{00000000-0005-0000-0000-0000424D0000}"/>
    <cellStyle name="40% - Accent6 15 3" xfId="25403" xr:uid="{00000000-0005-0000-0000-0000434D0000}"/>
    <cellStyle name="40% - Accent6 16" xfId="8411" xr:uid="{00000000-0005-0000-0000-0000444D0000}"/>
    <cellStyle name="40% - Accent6 16 2" xfId="16843" xr:uid="{00000000-0005-0000-0000-0000454D0000}"/>
    <cellStyle name="40% - Accent6 16 3" xfId="25417" xr:uid="{00000000-0005-0000-0000-0000464D0000}"/>
    <cellStyle name="40% - Accent6 17" xfId="8423" xr:uid="{00000000-0005-0000-0000-0000474D0000}"/>
    <cellStyle name="40% - Accent6 17 2" xfId="16855" xr:uid="{00000000-0005-0000-0000-0000484D0000}"/>
    <cellStyle name="40% - Accent6 17 3" xfId="25429" xr:uid="{00000000-0005-0000-0000-0000494D0000}"/>
    <cellStyle name="40% - Accent6 18" xfId="8489" xr:uid="{00000000-0005-0000-0000-00004A4D0000}"/>
    <cellStyle name="40% - Accent6 18 2" xfId="16916" xr:uid="{00000000-0005-0000-0000-00004B4D0000}"/>
    <cellStyle name="40% - Accent6 18 3" xfId="25490" xr:uid="{00000000-0005-0000-0000-00004C4D0000}"/>
    <cellStyle name="40% - Accent6 19" xfId="8504" xr:uid="{00000000-0005-0000-0000-00004D4D0000}"/>
    <cellStyle name="40% - Accent6 19 2" xfId="16931" xr:uid="{00000000-0005-0000-0000-00004E4D0000}"/>
    <cellStyle name="40% - Accent6 19 3" xfId="25505" xr:uid="{00000000-0005-0000-0000-00004F4D0000}"/>
    <cellStyle name="40% - Accent6 2" xfId="56" xr:uid="{00000000-0005-0000-0000-0000504D0000}"/>
    <cellStyle name="40% - Accent6 2 10" xfId="1485" xr:uid="{00000000-0005-0000-0000-0000514D0000}"/>
    <cellStyle name="40% - Accent6 2 10 2" xfId="4257" xr:uid="{00000000-0005-0000-0000-0000524D0000}"/>
    <cellStyle name="40% - Accent6 2 10 2 2" xfId="12689" xr:uid="{00000000-0005-0000-0000-0000534D0000}"/>
    <cellStyle name="40% - Accent6 2 10 2 3" xfId="21263" xr:uid="{00000000-0005-0000-0000-0000544D0000}"/>
    <cellStyle name="40% - Accent6 2 10 3" xfId="7026" xr:uid="{00000000-0005-0000-0000-0000554D0000}"/>
    <cellStyle name="40% - Accent6 2 10 3 2" xfId="15458" xr:uid="{00000000-0005-0000-0000-0000564D0000}"/>
    <cellStyle name="40% - Accent6 2 10 3 3" xfId="24032" xr:uid="{00000000-0005-0000-0000-0000574D0000}"/>
    <cellStyle name="40% - Accent6 2 10 4" xfId="9919" xr:uid="{00000000-0005-0000-0000-0000584D0000}"/>
    <cellStyle name="40% - Accent6 2 10 5" xfId="18493" xr:uid="{00000000-0005-0000-0000-0000594D0000}"/>
    <cellStyle name="40% - Accent6 2 11" xfId="2872" xr:uid="{00000000-0005-0000-0000-00005A4D0000}"/>
    <cellStyle name="40% - Accent6 2 11 2" xfId="11304" xr:uid="{00000000-0005-0000-0000-00005B4D0000}"/>
    <cellStyle name="40% - Accent6 2 11 3" xfId="19878" xr:uid="{00000000-0005-0000-0000-00005C4D0000}"/>
    <cellStyle name="40% - Accent6 2 12" xfId="5641" xr:uid="{00000000-0005-0000-0000-00005D4D0000}"/>
    <cellStyle name="40% - Accent6 2 12 2" xfId="14073" xr:uid="{00000000-0005-0000-0000-00005E4D0000}"/>
    <cellStyle name="40% - Accent6 2 12 3" xfId="22647" xr:uid="{00000000-0005-0000-0000-00005F4D0000}"/>
    <cellStyle name="40% - Accent6 2 13" xfId="8439" xr:uid="{00000000-0005-0000-0000-0000604D0000}"/>
    <cellStyle name="40% - Accent6 2 13 2" xfId="16871" xr:uid="{00000000-0005-0000-0000-0000614D0000}"/>
    <cellStyle name="40% - Accent6 2 13 3" xfId="25445" xr:uid="{00000000-0005-0000-0000-0000624D0000}"/>
    <cellStyle name="40% - Accent6 2 14" xfId="8534" xr:uid="{00000000-0005-0000-0000-0000634D0000}"/>
    <cellStyle name="40% - Accent6 2 15" xfId="17108" xr:uid="{00000000-0005-0000-0000-0000644D0000}"/>
    <cellStyle name="40% - Accent6 2 2" xfId="113" xr:uid="{00000000-0005-0000-0000-0000654D0000}"/>
    <cellStyle name="40% - Accent6 2 2 10" xfId="17164" xr:uid="{00000000-0005-0000-0000-0000664D0000}"/>
    <cellStyle name="40% - Accent6 2 2 2" xfId="324" xr:uid="{00000000-0005-0000-0000-0000674D0000}"/>
    <cellStyle name="40% - Accent6 2 2 2 2" xfId="1128" xr:uid="{00000000-0005-0000-0000-0000684D0000}"/>
    <cellStyle name="40% - Accent6 2 2 2 2 2" xfId="2513" xr:uid="{00000000-0005-0000-0000-0000694D0000}"/>
    <cellStyle name="40% - Accent6 2 2 2 2 2 2" xfId="5285" xr:uid="{00000000-0005-0000-0000-00006A4D0000}"/>
    <cellStyle name="40% - Accent6 2 2 2 2 2 2 2" xfId="13717" xr:uid="{00000000-0005-0000-0000-00006B4D0000}"/>
    <cellStyle name="40% - Accent6 2 2 2 2 2 2 3" xfId="22291" xr:uid="{00000000-0005-0000-0000-00006C4D0000}"/>
    <cellStyle name="40% - Accent6 2 2 2 2 2 3" xfId="8054" xr:uid="{00000000-0005-0000-0000-00006D4D0000}"/>
    <cellStyle name="40% - Accent6 2 2 2 2 2 3 2" xfId="16486" xr:uid="{00000000-0005-0000-0000-00006E4D0000}"/>
    <cellStyle name="40% - Accent6 2 2 2 2 2 3 3" xfId="25060" xr:uid="{00000000-0005-0000-0000-00006F4D0000}"/>
    <cellStyle name="40% - Accent6 2 2 2 2 2 4" xfId="10947" xr:uid="{00000000-0005-0000-0000-0000704D0000}"/>
    <cellStyle name="40% - Accent6 2 2 2 2 2 5" xfId="19521" xr:uid="{00000000-0005-0000-0000-0000714D0000}"/>
    <cellStyle name="40% - Accent6 2 2 2 2 3" xfId="3901" xr:uid="{00000000-0005-0000-0000-0000724D0000}"/>
    <cellStyle name="40% - Accent6 2 2 2 2 3 2" xfId="12333" xr:uid="{00000000-0005-0000-0000-0000734D0000}"/>
    <cellStyle name="40% - Accent6 2 2 2 2 3 3" xfId="20907" xr:uid="{00000000-0005-0000-0000-0000744D0000}"/>
    <cellStyle name="40% - Accent6 2 2 2 2 4" xfId="6670" xr:uid="{00000000-0005-0000-0000-0000754D0000}"/>
    <cellStyle name="40% - Accent6 2 2 2 2 4 2" xfId="15102" xr:uid="{00000000-0005-0000-0000-0000764D0000}"/>
    <cellStyle name="40% - Accent6 2 2 2 2 4 3" xfId="23676" xr:uid="{00000000-0005-0000-0000-0000774D0000}"/>
    <cellStyle name="40% - Accent6 2 2 2 2 5" xfId="9563" xr:uid="{00000000-0005-0000-0000-0000784D0000}"/>
    <cellStyle name="40% - Accent6 2 2 2 2 6" xfId="18137" xr:uid="{00000000-0005-0000-0000-0000794D0000}"/>
    <cellStyle name="40% - Accent6 2 2 2 3" xfId="1709" xr:uid="{00000000-0005-0000-0000-00007A4D0000}"/>
    <cellStyle name="40% - Accent6 2 2 2 3 2" xfId="4481" xr:uid="{00000000-0005-0000-0000-00007B4D0000}"/>
    <cellStyle name="40% - Accent6 2 2 2 3 2 2" xfId="12913" xr:uid="{00000000-0005-0000-0000-00007C4D0000}"/>
    <cellStyle name="40% - Accent6 2 2 2 3 2 3" xfId="21487" xr:uid="{00000000-0005-0000-0000-00007D4D0000}"/>
    <cellStyle name="40% - Accent6 2 2 2 3 3" xfId="7250" xr:uid="{00000000-0005-0000-0000-00007E4D0000}"/>
    <cellStyle name="40% - Accent6 2 2 2 3 3 2" xfId="15682" xr:uid="{00000000-0005-0000-0000-00007F4D0000}"/>
    <cellStyle name="40% - Accent6 2 2 2 3 3 3" xfId="24256" xr:uid="{00000000-0005-0000-0000-0000804D0000}"/>
    <cellStyle name="40% - Accent6 2 2 2 3 4" xfId="10143" xr:uid="{00000000-0005-0000-0000-0000814D0000}"/>
    <cellStyle name="40% - Accent6 2 2 2 3 5" xfId="18717" xr:uid="{00000000-0005-0000-0000-0000824D0000}"/>
    <cellStyle name="40% - Accent6 2 2 2 4" xfId="3097" xr:uid="{00000000-0005-0000-0000-0000834D0000}"/>
    <cellStyle name="40% - Accent6 2 2 2 4 2" xfId="11529" xr:uid="{00000000-0005-0000-0000-0000844D0000}"/>
    <cellStyle name="40% - Accent6 2 2 2 4 3" xfId="20103" xr:uid="{00000000-0005-0000-0000-0000854D0000}"/>
    <cellStyle name="40% - Accent6 2 2 2 5" xfId="5866" xr:uid="{00000000-0005-0000-0000-0000864D0000}"/>
    <cellStyle name="40% - Accent6 2 2 2 5 2" xfId="14298" xr:uid="{00000000-0005-0000-0000-0000874D0000}"/>
    <cellStyle name="40% - Accent6 2 2 2 5 3" xfId="22872" xr:uid="{00000000-0005-0000-0000-0000884D0000}"/>
    <cellStyle name="40% - Accent6 2 2 2 6" xfId="8759" xr:uid="{00000000-0005-0000-0000-0000894D0000}"/>
    <cellStyle name="40% - Accent6 2 2 2 7" xfId="17333" xr:uid="{00000000-0005-0000-0000-00008A4D0000}"/>
    <cellStyle name="40% - Accent6 2 2 3" xfId="549" xr:uid="{00000000-0005-0000-0000-00008B4D0000}"/>
    <cellStyle name="40% - Accent6 2 2 3 2" xfId="1341" xr:uid="{00000000-0005-0000-0000-00008C4D0000}"/>
    <cellStyle name="40% - Accent6 2 2 3 2 2" xfId="2726" xr:uid="{00000000-0005-0000-0000-00008D4D0000}"/>
    <cellStyle name="40% - Accent6 2 2 3 2 2 2" xfId="5498" xr:uid="{00000000-0005-0000-0000-00008E4D0000}"/>
    <cellStyle name="40% - Accent6 2 2 3 2 2 2 2" xfId="13930" xr:uid="{00000000-0005-0000-0000-00008F4D0000}"/>
    <cellStyle name="40% - Accent6 2 2 3 2 2 2 3" xfId="22504" xr:uid="{00000000-0005-0000-0000-0000904D0000}"/>
    <cellStyle name="40% - Accent6 2 2 3 2 2 3" xfId="8267" xr:uid="{00000000-0005-0000-0000-0000914D0000}"/>
    <cellStyle name="40% - Accent6 2 2 3 2 2 3 2" xfId="16699" xr:uid="{00000000-0005-0000-0000-0000924D0000}"/>
    <cellStyle name="40% - Accent6 2 2 3 2 2 3 3" xfId="25273" xr:uid="{00000000-0005-0000-0000-0000934D0000}"/>
    <cellStyle name="40% - Accent6 2 2 3 2 2 4" xfId="11160" xr:uid="{00000000-0005-0000-0000-0000944D0000}"/>
    <cellStyle name="40% - Accent6 2 2 3 2 2 5" xfId="19734" xr:uid="{00000000-0005-0000-0000-0000954D0000}"/>
    <cellStyle name="40% - Accent6 2 2 3 2 3" xfId="4114" xr:uid="{00000000-0005-0000-0000-0000964D0000}"/>
    <cellStyle name="40% - Accent6 2 2 3 2 3 2" xfId="12546" xr:uid="{00000000-0005-0000-0000-0000974D0000}"/>
    <cellStyle name="40% - Accent6 2 2 3 2 3 3" xfId="21120" xr:uid="{00000000-0005-0000-0000-0000984D0000}"/>
    <cellStyle name="40% - Accent6 2 2 3 2 4" xfId="6883" xr:uid="{00000000-0005-0000-0000-0000994D0000}"/>
    <cellStyle name="40% - Accent6 2 2 3 2 4 2" xfId="15315" xr:uid="{00000000-0005-0000-0000-00009A4D0000}"/>
    <cellStyle name="40% - Accent6 2 2 3 2 4 3" xfId="23889" xr:uid="{00000000-0005-0000-0000-00009B4D0000}"/>
    <cellStyle name="40% - Accent6 2 2 3 2 5" xfId="9776" xr:uid="{00000000-0005-0000-0000-00009C4D0000}"/>
    <cellStyle name="40% - Accent6 2 2 3 2 6" xfId="18350" xr:uid="{00000000-0005-0000-0000-00009D4D0000}"/>
    <cellStyle name="40% - Accent6 2 2 3 3" xfId="1934" xr:uid="{00000000-0005-0000-0000-00009E4D0000}"/>
    <cellStyle name="40% - Accent6 2 2 3 3 2" xfId="4706" xr:uid="{00000000-0005-0000-0000-00009F4D0000}"/>
    <cellStyle name="40% - Accent6 2 2 3 3 2 2" xfId="13138" xr:uid="{00000000-0005-0000-0000-0000A04D0000}"/>
    <cellStyle name="40% - Accent6 2 2 3 3 2 3" xfId="21712" xr:uid="{00000000-0005-0000-0000-0000A14D0000}"/>
    <cellStyle name="40% - Accent6 2 2 3 3 3" xfId="7475" xr:uid="{00000000-0005-0000-0000-0000A24D0000}"/>
    <cellStyle name="40% - Accent6 2 2 3 3 3 2" xfId="15907" xr:uid="{00000000-0005-0000-0000-0000A34D0000}"/>
    <cellStyle name="40% - Accent6 2 2 3 3 3 3" xfId="24481" xr:uid="{00000000-0005-0000-0000-0000A44D0000}"/>
    <cellStyle name="40% - Accent6 2 2 3 3 4" xfId="10368" xr:uid="{00000000-0005-0000-0000-0000A54D0000}"/>
    <cellStyle name="40% - Accent6 2 2 3 3 5" xfId="18942" xr:uid="{00000000-0005-0000-0000-0000A64D0000}"/>
    <cellStyle name="40% - Accent6 2 2 3 4" xfId="3322" xr:uid="{00000000-0005-0000-0000-0000A74D0000}"/>
    <cellStyle name="40% - Accent6 2 2 3 4 2" xfId="11754" xr:uid="{00000000-0005-0000-0000-0000A84D0000}"/>
    <cellStyle name="40% - Accent6 2 2 3 4 3" xfId="20328" xr:uid="{00000000-0005-0000-0000-0000A94D0000}"/>
    <cellStyle name="40% - Accent6 2 2 3 5" xfId="6091" xr:uid="{00000000-0005-0000-0000-0000AA4D0000}"/>
    <cellStyle name="40% - Accent6 2 2 3 5 2" xfId="14523" xr:uid="{00000000-0005-0000-0000-0000AB4D0000}"/>
    <cellStyle name="40% - Accent6 2 2 3 5 3" xfId="23097" xr:uid="{00000000-0005-0000-0000-0000AC4D0000}"/>
    <cellStyle name="40% - Accent6 2 2 3 6" xfId="8984" xr:uid="{00000000-0005-0000-0000-0000AD4D0000}"/>
    <cellStyle name="40% - Accent6 2 2 3 7" xfId="17558" xr:uid="{00000000-0005-0000-0000-0000AE4D0000}"/>
    <cellStyle name="40% - Accent6 2 2 4" xfId="959" xr:uid="{00000000-0005-0000-0000-0000AF4D0000}"/>
    <cellStyle name="40% - Accent6 2 2 4 2" xfId="2344" xr:uid="{00000000-0005-0000-0000-0000B04D0000}"/>
    <cellStyle name="40% - Accent6 2 2 4 2 2" xfId="5116" xr:uid="{00000000-0005-0000-0000-0000B14D0000}"/>
    <cellStyle name="40% - Accent6 2 2 4 2 2 2" xfId="13548" xr:uid="{00000000-0005-0000-0000-0000B24D0000}"/>
    <cellStyle name="40% - Accent6 2 2 4 2 2 3" xfId="22122" xr:uid="{00000000-0005-0000-0000-0000B34D0000}"/>
    <cellStyle name="40% - Accent6 2 2 4 2 3" xfId="7885" xr:uid="{00000000-0005-0000-0000-0000B44D0000}"/>
    <cellStyle name="40% - Accent6 2 2 4 2 3 2" xfId="16317" xr:uid="{00000000-0005-0000-0000-0000B54D0000}"/>
    <cellStyle name="40% - Accent6 2 2 4 2 3 3" xfId="24891" xr:uid="{00000000-0005-0000-0000-0000B64D0000}"/>
    <cellStyle name="40% - Accent6 2 2 4 2 4" xfId="10778" xr:uid="{00000000-0005-0000-0000-0000B74D0000}"/>
    <cellStyle name="40% - Accent6 2 2 4 2 5" xfId="19352" xr:uid="{00000000-0005-0000-0000-0000B84D0000}"/>
    <cellStyle name="40% - Accent6 2 2 4 3" xfId="3732" xr:uid="{00000000-0005-0000-0000-0000B94D0000}"/>
    <cellStyle name="40% - Accent6 2 2 4 3 2" xfId="12164" xr:uid="{00000000-0005-0000-0000-0000BA4D0000}"/>
    <cellStyle name="40% - Accent6 2 2 4 3 3" xfId="20738" xr:uid="{00000000-0005-0000-0000-0000BB4D0000}"/>
    <cellStyle name="40% - Accent6 2 2 4 4" xfId="6501" xr:uid="{00000000-0005-0000-0000-0000BC4D0000}"/>
    <cellStyle name="40% - Accent6 2 2 4 4 2" xfId="14933" xr:uid="{00000000-0005-0000-0000-0000BD4D0000}"/>
    <cellStyle name="40% - Accent6 2 2 4 4 3" xfId="23507" xr:uid="{00000000-0005-0000-0000-0000BE4D0000}"/>
    <cellStyle name="40% - Accent6 2 2 4 5" xfId="9394" xr:uid="{00000000-0005-0000-0000-0000BF4D0000}"/>
    <cellStyle name="40% - Accent6 2 2 4 6" xfId="17968" xr:uid="{00000000-0005-0000-0000-0000C04D0000}"/>
    <cellStyle name="40% - Accent6 2 2 5" xfId="788" xr:uid="{00000000-0005-0000-0000-0000C14D0000}"/>
    <cellStyle name="40% - Accent6 2 2 5 2" xfId="2173" xr:uid="{00000000-0005-0000-0000-0000C24D0000}"/>
    <cellStyle name="40% - Accent6 2 2 5 2 2" xfId="4945" xr:uid="{00000000-0005-0000-0000-0000C34D0000}"/>
    <cellStyle name="40% - Accent6 2 2 5 2 2 2" xfId="13377" xr:uid="{00000000-0005-0000-0000-0000C44D0000}"/>
    <cellStyle name="40% - Accent6 2 2 5 2 2 3" xfId="21951" xr:uid="{00000000-0005-0000-0000-0000C54D0000}"/>
    <cellStyle name="40% - Accent6 2 2 5 2 3" xfId="7714" xr:uid="{00000000-0005-0000-0000-0000C64D0000}"/>
    <cellStyle name="40% - Accent6 2 2 5 2 3 2" xfId="16146" xr:uid="{00000000-0005-0000-0000-0000C74D0000}"/>
    <cellStyle name="40% - Accent6 2 2 5 2 3 3" xfId="24720" xr:uid="{00000000-0005-0000-0000-0000C84D0000}"/>
    <cellStyle name="40% - Accent6 2 2 5 2 4" xfId="10607" xr:uid="{00000000-0005-0000-0000-0000C94D0000}"/>
    <cellStyle name="40% - Accent6 2 2 5 2 5" xfId="19181" xr:uid="{00000000-0005-0000-0000-0000CA4D0000}"/>
    <cellStyle name="40% - Accent6 2 2 5 3" xfId="3561" xr:uid="{00000000-0005-0000-0000-0000CB4D0000}"/>
    <cellStyle name="40% - Accent6 2 2 5 3 2" xfId="11993" xr:uid="{00000000-0005-0000-0000-0000CC4D0000}"/>
    <cellStyle name="40% - Accent6 2 2 5 3 3" xfId="20567" xr:uid="{00000000-0005-0000-0000-0000CD4D0000}"/>
    <cellStyle name="40% - Accent6 2 2 5 4" xfId="6330" xr:uid="{00000000-0005-0000-0000-0000CE4D0000}"/>
    <cellStyle name="40% - Accent6 2 2 5 4 2" xfId="14762" xr:uid="{00000000-0005-0000-0000-0000CF4D0000}"/>
    <cellStyle name="40% - Accent6 2 2 5 4 3" xfId="23336" xr:uid="{00000000-0005-0000-0000-0000D04D0000}"/>
    <cellStyle name="40% - Accent6 2 2 5 5" xfId="9223" xr:uid="{00000000-0005-0000-0000-0000D14D0000}"/>
    <cellStyle name="40% - Accent6 2 2 5 6" xfId="17797" xr:uid="{00000000-0005-0000-0000-0000D24D0000}"/>
    <cellStyle name="40% - Accent6 2 2 6" xfId="1540" xr:uid="{00000000-0005-0000-0000-0000D34D0000}"/>
    <cellStyle name="40% - Accent6 2 2 6 2" xfId="4312" xr:uid="{00000000-0005-0000-0000-0000D44D0000}"/>
    <cellStyle name="40% - Accent6 2 2 6 2 2" xfId="12744" xr:uid="{00000000-0005-0000-0000-0000D54D0000}"/>
    <cellStyle name="40% - Accent6 2 2 6 2 3" xfId="21318" xr:uid="{00000000-0005-0000-0000-0000D64D0000}"/>
    <cellStyle name="40% - Accent6 2 2 6 3" xfId="7081" xr:uid="{00000000-0005-0000-0000-0000D74D0000}"/>
    <cellStyle name="40% - Accent6 2 2 6 3 2" xfId="15513" xr:uid="{00000000-0005-0000-0000-0000D84D0000}"/>
    <cellStyle name="40% - Accent6 2 2 6 3 3" xfId="24087" xr:uid="{00000000-0005-0000-0000-0000D94D0000}"/>
    <cellStyle name="40% - Accent6 2 2 6 4" xfId="9974" xr:uid="{00000000-0005-0000-0000-0000DA4D0000}"/>
    <cellStyle name="40% - Accent6 2 2 6 5" xfId="18548" xr:uid="{00000000-0005-0000-0000-0000DB4D0000}"/>
    <cellStyle name="40% - Accent6 2 2 7" xfId="2928" xr:uid="{00000000-0005-0000-0000-0000DC4D0000}"/>
    <cellStyle name="40% - Accent6 2 2 7 2" xfId="11360" xr:uid="{00000000-0005-0000-0000-0000DD4D0000}"/>
    <cellStyle name="40% - Accent6 2 2 7 3" xfId="19934" xr:uid="{00000000-0005-0000-0000-0000DE4D0000}"/>
    <cellStyle name="40% - Accent6 2 2 8" xfId="5697" xr:uid="{00000000-0005-0000-0000-0000DF4D0000}"/>
    <cellStyle name="40% - Accent6 2 2 8 2" xfId="14129" xr:uid="{00000000-0005-0000-0000-0000E04D0000}"/>
    <cellStyle name="40% - Accent6 2 2 8 3" xfId="22703" xr:uid="{00000000-0005-0000-0000-0000E14D0000}"/>
    <cellStyle name="40% - Accent6 2 2 9" xfId="8590" xr:uid="{00000000-0005-0000-0000-0000E24D0000}"/>
    <cellStyle name="40% - Accent6 2 3" xfId="183" xr:uid="{00000000-0005-0000-0000-0000E34D0000}"/>
    <cellStyle name="40% - Accent6 2 4" xfId="212" xr:uid="{00000000-0005-0000-0000-0000E44D0000}"/>
    <cellStyle name="40% - Accent6 2 4 2" xfId="606" xr:uid="{00000000-0005-0000-0000-0000E54D0000}"/>
    <cellStyle name="40% - Accent6 2 4 2 2" xfId="1398" xr:uid="{00000000-0005-0000-0000-0000E64D0000}"/>
    <cellStyle name="40% - Accent6 2 4 2 2 2" xfId="2783" xr:uid="{00000000-0005-0000-0000-0000E74D0000}"/>
    <cellStyle name="40% - Accent6 2 4 2 2 2 2" xfId="5555" xr:uid="{00000000-0005-0000-0000-0000E84D0000}"/>
    <cellStyle name="40% - Accent6 2 4 2 2 2 2 2" xfId="13987" xr:uid="{00000000-0005-0000-0000-0000E94D0000}"/>
    <cellStyle name="40% - Accent6 2 4 2 2 2 2 3" xfId="22561" xr:uid="{00000000-0005-0000-0000-0000EA4D0000}"/>
    <cellStyle name="40% - Accent6 2 4 2 2 2 3" xfId="8324" xr:uid="{00000000-0005-0000-0000-0000EB4D0000}"/>
    <cellStyle name="40% - Accent6 2 4 2 2 2 3 2" xfId="16756" xr:uid="{00000000-0005-0000-0000-0000EC4D0000}"/>
    <cellStyle name="40% - Accent6 2 4 2 2 2 3 3" xfId="25330" xr:uid="{00000000-0005-0000-0000-0000ED4D0000}"/>
    <cellStyle name="40% - Accent6 2 4 2 2 2 4" xfId="11217" xr:uid="{00000000-0005-0000-0000-0000EE4D0000}"/>
    <cellStyle name="40% - Accent6 2 4 2 2 2 5" xfId="19791" xr:uid="{00000000-0005-0000-0000-0000EF4D0000}"/>
    <cellStyle name="40% - Accent6 2 4 2 2 3" xfId="4171" xr:uid="{00000000-0005-0000-0000-0000F04D0000}"/>
    <cellStyle name="40% - Accent6 2 4 2 2 3 2" xfId="12603" xr:uid="{00000000-0005-0000-0000-0000F14D0000}"/>
    <cellStyle name="40% - Accent6 2 4 2 2 3 3" xfId="21177" xr:uid="{00000000-0005-0000-0000-0000F24D0000}"/>
    <cellStyle name="40% - Accent6 2 4 2 2 4" xfId="6940" xr:uid="{00000000-0005-0000-0000-0000F34D0000}"/>
    <cellStyle name="40% - Accent6 2 4 2 2 4 2" xfId="15372" xr:uid="{00000000-0005-0000-0000-0000F44D0000}"/>
    <cellStyle name="40% - Accent6 2 4 2 2 4 3" xfId="23946" xr:uid="{00000000-0005-0000-0000-0000F54D0000}"/>
    <cellStyle name="40% - Accent6 2 4 2 2 5" xfId="9833" xr:uid="{00000000-0005-0000-0000-0000F64D0000}"/>
    <cellStyle name="40% - Accent6 2 4 2 2 6" xfId="18407" xr:uid="{00000000-0005-0000-0000-0000F74D0000}"/>
    <cellStyle name="40% - Accent6 2 4 2 3" xfId="1991" xr:uid="{00000000-0005-0000-0000-0000F84D0000}"/>
    <cellStyle name="40% - Accent6 2 4 2 3 2" xfId="4763" xr:uid="{00000000-0005-0000-0000-0000F94D0000}"/>
    <cellStyle name="40% - Accent6 2 4 2 3 2 2" xfId="13195" xr:uid="{00000000-0005-0000-0000-0000FA4D0000}"/>
    <cellStyle name="40% - Accent6 2 4 2 3 2 3" xfId="21769" xr:uid="{00000000-0005-0000-0000-0000FB4D0000}"/>
    <cellStyle name="40% - Accent6 2 4 2 3 3" xfId="7532" xr:uid="{00000000-0005-0000-0000-0000FC4D0000}"/>
    <cellStyle name="40% - Accent6 2 4 2 3 3 2" xfId="15964" xr:uid="{00000000-0005-0000-0000-0000FD4D0000}"/>
    <cellStyle name="40% - Accent6 2 4 2 3 3 3" xfId="24538" xr:uid="{00000000-0005-0000-0000-0000FE4D0000}"/>
    <cellStyle name="40% - Accent6 2 4 2 3 4" xfId="10425" xr:uid="{00000000-0005-0000-0000-0000FF4D0000}"/>
    <cellStyle name="40% - Accent6 2 4 2 3 5" xfId="18999" xr:uid="{00000000-0005-0000-0000-0000004E0000}"/>
    <cellStyle name="40% - Accent6 2 4 2 4" xfId="3379" xr:uid="{00000000-0005-0000-0000-0000014E0000}"/>
    <cellStyle name="40% - Accent6 2 4 2 4 2" xfId="11811" xr:uid="{00000000-0005-0000-0000-0000024E0000}"/>
    <cellStyle name="40% - Accent6 2 4 2 4 3" xfId="20385" xr:uid="{00000000-0005-0000-0000-0000034E0000}"/>
    <cellStyle name="40% - Accent6 2 4 2 5" xfId="6148" xr:uid="{00000000-0005-0000-0000-0000044E0000}"/>
    <cellStyle name="40% - Accent6 2 4 2 5 2" xfId="14580" xr:uid="{00000000-0005-0000-0000-0000054E0000}"/>
    <cellStyle name="40% - Accent6 2 4 2 5 3" xfId="23154" xr:uid="{00000000-0005-0000-0000-0000064E0000}"/>
    <cellStyle name="40% - Accent6 2 4 2 6" xfId="9041" xr:uid="{00000000-0005-0000-0000-0000074E0000}"/>
    <cellStyle name="40% - Accent6 2 4 2 7" xfId="17615" xr:uid="{00000000-0005-0000-0000-0000084E0000}"/>
    <cellStyle name="40% - Accent6 2 4 3" xfId="1016" xr:uid="{00000000-0005-0000-0000-0000094E0000}"/>
    <cellStyle name="40% - Accent6 2 4 3 2" xfId="2401" xr:uid="{00000000-0005-0000-0000-00000A4E0000}"/>
    <cellStyle name="40% - Accent6 2 4 3 2 2" xfId="5173" xr:uid="{00000000-0005-0000-0000-00000B4E0000}"/>
    <cellStyle name="40% - Accent6 2 4 3 2 2 2" xfId="13605" xr:uid="{00000000-0005-0000-0000-00000C4E0000}"/>
    <cellStyle name="40% - Accent6 2 4 3 2 2 3" xfId="22179" xr:uid="{00000000-0005-0000-0000-00000D4E0000}"/>
    <cellStyle name="40% - Accent6 2 4 3 2 3" xfId="7942" xr:uid="{00000000-0005-0000-0000-00000E4E0000}"/>
    <cellStyle name="40% - Accent6 2 4 3 2 3 2" xfId="16374" xr:uid="{00000000-0005-0000-0000-00000F4E0000}"/>
    <cellStyle name="40% - Accent6 2 4 3 2 3 3" xfId="24948" xr:uid="{00000000-0005-0000-0000-0000104E0000}"/>
    <cellStyle name="40% - Accent6 2 4 3 2 4" xfId="10835" xr:uid="{00000000-0005-0000-0000-0000114E0000}"/>
    <cellStyle name="40% - Accent6 2 4 3 2 5" xfId="19409" xr:uid="{00000000-0005-0000-0000-0000124E0000}"/>
    <cellStyle name="40% - Accent6 2 4 3 3" xfId="3789" xr:uid="{00000000-0005-0000-0000-0000134E0000}"/>
    <cellStyle name="40% - Accent6 2 4 3 3 2" xfId="12221" xr:uid="{00000000-0005-0000-0000-0000144E0000}"/>
    <cellStyle name="40% - Accent6 2 4 3 3 3" xfId="20795" xr:uid="{00000000-0005-0000-0000-0000154E0000}"/>
    <cellStyle name="40% - Accent6 2 4 3 4" xfId="6558" xr:uid="{00000000-0005-0000-0000-0000164E0000}"/>
    <cellStyle name="40% - Accent6 2 4 3 4 2" xfId="14990" xr:uid="{00000000-0005-0000-0000-0000174E0000}"/>
    <cellStyle name="40% - Accent6 2 4 3 4 3" xfId="23564" xr:uid="{00000000-0005-0000-0000-0000184E0000}"/>
    <cellStyle name="40% - Accent6 2 4 3 5" xfId="9451" xr:uid="{00000000-0005-0000-0000-0000194E0000}"/>
    <cellStyle name="40% - Accent6 2 4 3 6" xfId="18025" xr:uid="{00000000-0005-0000-0000-00001A4E0000}"/>
    <cellStyle name="40% - Accent6 2 4 4" xfId="845" xr:uid="{00000000-0005-0000-0000-00001B4E0000}"/>
    <cellStyle name="40% - Accent6 2 4 4 2" xfId="2230" xr:uid="{00000000-0005-0000-0000-00001C4E0000}"/>
    <cellStyle name="40% - Accent6 2 4 4 2 2" xfId="5002" xr:uid="{00000000-0005-0000-0000-00001D4E0000}"/>
    <cellStyle name="40% - Accent6 2 4 4 2 2 2" xfId="13434" xr:uid="{00000000-0005-0000-0000-00001E4E0000}"/>
    <cellStyle name="40% - Accent6 2 4 4 2 2 3" xfId="22008" xr:uid="{00000000-0005-0000-0000-00001F4E0000}"/>
    <cellStyle name="40% - Accent6 2 4 4 2 3" xfId="7771" xr:uid="{00000000-0005-0000-0000-0000204E0000}"/>
    <cellStyle name="40% - Accent6 2 4 4 2 3 2" xfId="16203" xr:uid="{00000000-0005-0000-0000-0000214E0000}"/>
    <cellStyle name="40% - Accent6 2 4 4 2 3 3" xfId="24777" xr:uid="{00000000-0005-0000-0000-0000224E0000}"/>
    <cellStyle name="40% - Accent6 2 4 4 2 4" xfId="10664" xr:uid="{00000000-0005-0000-0000-0000234E0000}"/>
    <cellStyle name="40% - Accent6 2 4 4 2 5" xfId="19238" xr:uid="{00000000-0005-0000-0000-0000244E0000}"/>
    <cellStyle name="40% - Accent6 2 4 4 3" xfId="3618" xr:uid="{00000000-0005-0000-0000-0000254E0000}"/>
    <cellStyle name="40% - Accent6 2 4 4 3 2" xfId="12050" xr:uid="{00000000-0005-0000-0000-0000264E0000}"/>
    <cellStyle name="40% - Accent6 2 4 4 3 3" xfId="20624" xr:uid="{00000000-0005-0000-0000-0000274E0000}"/>
    <cellStyle name="40% - Accent6 2 4 4 4" xfId="6387" xr:uid="{00000000-0005-0000-0000-0000284E0000}"/>
    <cellStyle name="40% - Accent6 2 4 4 4 2" xfId="14819" xr:uid="{00000000-0005-0000-0000-0000294E0000}"/>
    <cellStyle name="40% - Accent6 2 4 4 4 3" xfId="23393" xr:uid="{00000000-0005-0000-0000-00002A4E0000}"/>
    <cellStyle name="40% - Accent6 2 4 4 5" xfId="9280" xr:uid="{00000000-0005-0000-0000-00002B4E0000}"/>
    <cellStyle name="40% - Accent6 2 4 4 6" xfId="17854" xr:uid="{00000000-0005-0000-0000-00002C4E0000}"/>
    <cellStyle name="40% - Accent6 2 4 5" xfId="1597" xr:uid="{00000000-0005-0000-0000-00002D4E0000}"/>
    <cellStyle name="40% - Accent6 2 4 5 2" xfId="4369" xr:uid="{00000000-0005-0000-0000-00002E4E0000}"/>
    <cellStyle name="40% - Accent6 2 4 5 2 2" xfId="12801" xr:uid="{00000000-0005-0000-0000-00002F4E0000}"/>
    <cellStyle name="40% - Accent6 2 4 5 2 3" xfId="21375" xr:uid="{00000000-0005-0000-0000-0000304E0000}"/>
    <cellStyle name="40% - Accent6 2 4 5 3" xfId="7138" xr:uid="{00000000-0005-0000-0000-0000314E0000}"/>
    <cellStyle name="40% - Accent6 2 4 5 3 2" xfId="15570" xr:uid="{00000000-0005-0000-0000-0000324E0000}"/>
    <cellStyle name="40% - Accent6 2 4 5 3 3" xfId="24144" xr:uid="{00000000-0005-0000-0000-0000334E0000}"/>
    <cellStyle name="40% - Accent6 2 4 5 4" xfId="10031" xr:uid="{00000000-0005-0000-0000-0000344E0000}"/>
    <cellStyle name="40% - Accent6 2 4 5 5" xfId="18605" xr:uid="{00000000-0005-0000-0000-0000354E0000}"/>
    <cellStyle name="40% - Accent6 2 4 6" xfId="2985" xr:uid="{00000000-0005-0000-0000-0000364E0000}"/>
    <cellStyle name="40% - Accent6 2 4 6 2" xfId="11417" xr:uid="{00000000-0005-0000-0000-0000374E0000}"/>
    <cellStyle name="40% - Accent6 2 4 6 3" xfId="19991" xr:uid="{00000000-0005-0000-0000-0000384E0000}"/>
    <cellStyle name="40% - Accent6 2 4 7" xfId="5754" xr:uid="{00000000-0005-0000-0000-0000394E0000}"/>
    <cellStyle name="40% - Accent6 2 4 7 2" xfId="14186" xr:uid="{00000000-0005-0000-0000-00003A4E0000}"/>
    <cellStyle name="40% - Accent6 2 4 7 3" xfId="22760" xr:uid="{00000000-0005-0000-0000-00003B4E0000}"/>
    <cellStyle name="40% - Accent6 2 4 8" xfId="8647" xr:uid="{00000000-0005-0000-0000-00003C4E0000}"/>
    <cellStyle name="40% - Accent6 2 4 9" xfId="17221" xr:uid="{00000000-0005-0000-0000-00003D4E0000}"/>
    <cellStyle name="40% - Accent6 2 5" xfId="268" xr:uid="{00000000-0005-0000-0000-00003E4E0000}"/>
    <cellStyle name="40% - Accent6 2 5 2" xfId="493" xr:uid="{00000000-0005-0000-0000-00003F4E0000}"/>
    <cellStyle name="40% - Accent6 2 5 2 2" xfId="1285" xr:uid="{00000000-0005-0000-0000-0000404E0000}"/>
    <cellStyle name="40% - Accent6 2 5 2 2 2" xfId="2670" xr:uid="{00000000-0005-0000-0000-0000414E0000}"/>
    <cellStyle name="40% - Accent6 2 5 2 2 2 2" xfId="5442" xr:uid="{00000000-0005-0000-0000-0000424E0000}"/>
    <cellStyle name="40% - Accent6 2 5 2 2 2 2 2" xfId="13874" xr:uid="{00000000-0005-0000-0000-0000434E0000}"/>
    <cellStyle name="40% - Accent6 2 5 2 2 2 2 3" xfId="22448" xr:uid="{00000000-0005-0000-0000-0000444E0000}"/>
    <cellStyle name="40% - Accent6 2 5 2 2 2 3" xfId="8211" xr:uid="{00000000-0005-0000-0000-0000454E0000}"/>
    <cellStyle name="40% - Accent6 2 5 2 2 2 3 2" xfId="16643" xr:uid="{00000000-0005-0000-0000-0000464E0000}"/>
    <cellStyle name="40% - Accent6 2 5 2 2 2 3 3" xfId="25217" xr:uid="{00000000-0005-0000-0000-0000474E0000}"/>
    <cellStyle name="40% - Accent6 2 5 2 2 2 4" xfId="11104" xr:uid="{00000000-0005-0000-0000-0000484E0000}"/>
    <cellStyle name="40% - Accent6 2 5 2 2 2 5" xfId="19678" xr:uid="{00000000-0005-0000-0000-0000494E0000}"/>
    <cellStyle name="40% - Accent6 2 5 2 2 3" xfId="4058" xr:uid="{00000000-0005-0000-0000-00004A4E0000}"/>
    <cellStyle name="40% - Accent6 2 5 2 2 3 2" xfId="12490" xr:uid="{00000000-0005-0000-0000-00004B4E0000}"/>
    <cellStyle name="40% - Accent6 2 5 2 2 3 3" xfId="21064" xr:uid="{00000000-0005-0000-0000-00004C4E0000}"/>
    <cellStyle name="40% - Accent6 2 5 2 2 4" xfId="6827" xr:uid="{00000000-0005-0000-0000-00004D4E0000}"/>
    <cellStyle name="40% - Accent6 2 5 2 2 4 2" xfId="15259" xr:uid="{00000000-0005-0000-0000-00004E4E0000}"/>
    <cellStyle name="40% - Accent6 2 5 2 2 4 3" xfId="23833" xr:uid="{00000000-0005-0000-0000-00004F4E0000}"/>
    <cellStyle name="40% - Accent6 2 5 2 2 5" xfId="9720" xr:uid="{00000000-0005-0000-0000-0000504E0000}"/>
    <cellStyle name="40% - Accent6 2 5 2 2 6" xfId="18294" xr:uid="{00000000-0005-0000-0000-0000514E0000}"/>
    <cellStyle name="40% - Accent6 2 5 2 3" xfId="1878" xr:uid="{00000000-0005-0000-0000-0000524E0000}"/>
    <cellStyle name="40% - Accent6 2 5 2 3 2" xfId="4650" xr:uid="{00000000-0005-0000-0000-0000534E0000}"/>
    <cellStyle name="40% - Accent6 2 5 2 3 2 2" xfId="13082" xr:uid="{00000000-0005-0000-0000-0000544E0000}"/>
    <cellStyle name="40% - Accent6 2 5 2 3 2 3" xfId="21656" xr:uid="{00000000-0005-0000-0000-0000554E0000}"/>
    <cellStyle name="40% - Accent6 2 5 2 3 3" xfId="7419" xr:uid="{00000000-0005-0000-0000-0000564E0000}"/>
    <cellStyle name="40% - Accent6 2 5 2 3 3 2" xfId="15851" xr:uid="{00000000-0005-0000-0000-0000574E0000}"/>
    <cellStyle name="40% - Accent6 2 5 2 3 3 3" xfId="24425" xr:uid="{00000000-0005-0000-0000-0000584E0000}"/>
    <cellStyle name="40% - Accent6 2 5 2 3 4" xfId="10312" xr:uid="{00000000-0005-0000-0000-0000594E0000}"/>
    <cellStyle name="40% - Accent6 2 5 2 3 5" xfId="18886" xr:uid="{00000000-0005-0000-0000-00005A4E0000}"/>
    <cellStyle name="40% - Accent6 2 5 2 4" xfId="3266" xr:uid="{00000000-0005-0000-0000-00005B4E0000}"/>
    <cellStyle name="40% - Accent6 2 5 2 4 2" xfId="11698" xr:uid="{00000000-0005-0000-0000-00005C4E0000}"/>
    <cellStyle name="40% - Accent6 2 5 2 4 3" xfId="20272" xr:uid="{00000000-0005-0000-0000-00005D4E0000}"/>
    <cellStyle name="40% - Accent6 2 5 2 5" xfId="6035" xr:uid="{00000000-0005-0000-0000-00005E4E0000}"/>
    <cellStyle name="40% - Accent6 2 5 2 5 2" xfId="14467" xr:uid="{00000000-0005-0000-0000-00005F4E0000}"/>
    <cellStyle name="40% - Accent6 2 5 2 5 3" xfId="23041" xr:uid="{00000000-0005-0000-0000-0000604E0000}"/>
    <cellStyle name="40% - Accent6 2 5 2 6" xfId="8928" xr:uid="{00000000-0005-0000-0000-0000614E0000}"/>
    <cellStyle name="40% - Accent6 2 5 2 7" xfId="17502" xr:uid="{00000000-0005-0000-0000-0000624E0000}"/>
    <cellStyle name="40% - Accent6 2 5 3" xfId="1072" xr:uid="{00000000-0005-0000-0000-0000634E0000}"/>
    <cellStyle name="40% - Accent6 2 5 3 2" xfId="2457" xr:uid="{00000000-0005-0000-0000-0000644E0000}"/>
    <cellStyle name="40% - Accent6 2 5 3 2 2" xfId="5229" xr:uid="{00000000-0005-0000-0000-0000654E0000}"/>
    <cellStyle name="40% - Accent6 2 5 3 2 2 2" xfId="13661" xr:uid="{00000000-0005-0000-0000-0000664E0000}"/>
    <cellStyle name="40% - Accent6 2 5 3 2 2 3" xfId="22235" xr:uid="{00000000-0005-0000-0000-0000674E0000}"/>
    <cellStyle name="40% - Accent6 2 5 3 2 3" xfId="7998" xr:uid="{00000000-0005-0000-0000-0000684E0000}"/>
    <cellStyle name="40% - Accent6 2 5 3 2 3 2" xfId="16430" xr:uid="{00000000-0005-0000-0000-0000694E0000}"/>
    <cellStyle name="40% - Accent6 2 5 3 2 3 3" xfId="25004" xr:uid="{00000000-0005-0000-0000-00006A4E0000}"/>
    <cellStyle name="40% - Accent6 2 5 3 2 4" xfId="10891" xr:uid="{00000000-0005-0000-0000-00006B4E0000}"/>
    <cellStyle name="40% - Accent6 2 5 3 2 5" xfId="19465" xr:uid="{00000000-0005-0000-0000-00006C4E0000}"/>
    <cellStyle name="40% - Accent6 2 5 3 3" xfId="3845" xr:uid="{00000000-0005-0000-0000-00006D4E0000}"/>
    <cellStyle name="40% - Accent6 2 5 3 3 2" xfId="12277" xr:uid="{00000000-0005-0000-0000-00006E4E0000}"/>
    <cellStyle name="40% - Accent6 2 5 3 3 3" xfId="20851" xr:uid="{00000000-0005-0000-0000-00006F4E0000}"/>
    <cellStyle name="40% - Accent6 2 5 3 4" xfId="6614" xr:uid="{00000000-0005-0000-0000-0000704E0000}"/>
    <cellStyle name="40% - Accent6 2 5 3 4 2" xfId="15046" xr:uid="{00000000-0005-0000-0000-0000714E0000}"/>
    <cellStyle name="40% - Accent6 2 5 3 4 3" xfId="23620" xr:uid="{00000000-0005-0000-0000-0000724E0000}"/>
    <cellStyle name="40% - Accent6 2 5 3 5" xfId="9507" xr:uid="{00000000-0005-0000-0000-0000734E0000}"/>
    <cellStyle name="40% - Accent6 2 5 3 6" xfId="18081" xr:uid="{00000000-0005-0000-0000-0000744E0000}"/>
    <cellStyle name="40% - Accent6 2 5 4" xfId="732" xr:uid="{00000000-0005-0000-0000-0000754E0000}"/>
    <cellStyle name="40% - Accent6 2 5 4 2" xfId="2117" xr:uid="{00000000-0005-0000-0000-0000764E0000}"/>
    <cellStyle name="40% - Accent6 2 5 4 2 2" xfId="4889" xr:uid="{00000000-0005-0000-0000-0000774E0000}"/>
    <cellStyle name="40% - Accent6 2 5 4 2 2 2" xfId="13321" xr:uid="{00000000-0005-0000-0000-0000784E0000}"/>
    <cellStyle name="40% - Accent6 2 5 4 2 2 3" xfId="21895" xr:uid="{00000000-0005-0000-0000-0000794E0000}"/>
    <cellStyle name="40% - Accent6 2 5 4 2 3" xfId="7658" xr:uid="{00000000-0005-0000-0000-00007A4E0000}"/>
    <cellStyle name="40% - Accent6 2 5 4 2 3 2" xfId="16090" xr:uid="{00000000-0005-0000-0000-00007B4E0000}"/>
    <cellStyle name="40% - Accent6 2 5 4 2 3 3" xfId="24664" xr:uid="{00000000-0005-0000-0000-00007C4E0000}"/>
    <cellStyle name="40% - Accent6 2 5 4 2 4" xfId="10551" xr:uid="{00000000-0005-0000-0000-00007D4E0000}"/>
    <cellStyle name="40% - Accent6 2 5 4 2 5" xfId="19125" xr:uid="{00000000-0005-0000-0000-00007E4E0000}"/>
    <cellStyle name="40% - Accent6 2 5 4 3" xfId="3505" xr:uid="{00000000-0005-0000-0000-00007F4E0000}"/>
    <cellStyle name="40% - Accent6 2 5 4 3 2" xfId="11937" xr:uid="{00000000-0005-0000-0000-0000804E0000}"/>
    <cellStyle name="40% - Accent6 2 5 4 3 3" xfId="20511" xr:uid="{00000000-0005-0000-0000-0000814E0000}"/>
    <cellStyle name="40% - Accent6 2 5 4 4" xfId="6274" xr:uid="{00000000-0005-0000-0000-0000824E0000}"/>
    <cellStyle name="40% - Accent6 2 5 4 4 2" xfId="14706" xr:uid="{00000000-0005-0000-0000-0000834E0000}"/>
    <cellStyle name="40% - Accent6 2 5 4 4 3" xfId="23280" xr:uid="{00000000-0005-0000-0000-0000844E0000}"/>
    <cellStyle name="40% - Accent6 2 5 4 5" xfId="9167" xr:uid="{00000000-0005-0000-0000-0000854E0000}"/>
    <cellStyle name="40% - Accent6 2 5 4 6" xfId="17741" xr:uid="{00000000-0005-0000-0000-0000864E0000}"/>
    <cellStyle name="40% - Accent6 2 5 5" xfId="1653" xr:uid="{00000000-0005-0000-0000-0000874E0000}"/>
    <cellStyle name="40% - Accent6 2 5 5 2" xfId="4425" xr:uid="{00000000-0005-0000-0000-0000884E0000}"/>
    <cellStyle name="40% - Accent6 2 5 5 2 2" xfId="12857" xr:uid="{00000000-0005-0000-0000-0000894E0000}"/>
    <cellStyle name="40% - Accent6 2 5 5 2 3" xfId="21431" xr:uid="{00000000-0005-0000-0000-00008A4E0000}"/>
    <cellStyle name="40% - Accent6 2 5 5 3" xfId="7194" xr:uid="{00000000-0005-0000-0000-00008B4E0000}"/>
    <cellStyle name="40% - Accent6 2 5 5 3 2" xfId="15626" xr:uid="{00000000-0005-0000-0000-00008C4E0000}"/>
    <cellStyle name="40% - Accent6 2 5 5 3 3" xfId="24200" xr:uid="{00000000-0005-0000-0000-00008D4E0000}"/>
    <cellStyle name="40% - Accent6 2 5 5 4" xfId="10087" xr:uid="{00000000-0005-0000-0000-00008E4E0000}"/>
    <cellStyle name="40% - Accent6 2 5 5 5" xfId="18661" xr:uid="{00000000-0005-0000-0000-00008F4E0000}"/>
    <cellStyle name="40% - Accent6 2 5 6" xfId="3041" xr:uid="{00000000-0005-0000-0000-0000904E0000}"/>
    <cellStyle name="40% - Accent6 2 5 6 2" xfId="11473" xr:uid="{00000000-0005-0000-0000-0000914E0000}"/>
    <cellStyle name="40% - Accent6 2 5 6 3" xfId="20047" xr:uid="{00000000-0005-0000-0000-0000924E0000}"/>
    <cellStyle name="40% - Accent6 2 5 7" xfId="5810" xr:uid="{00000000-0005-0000-0000-0000934E0000}"/>
    <cellStyle name="40% - Accent6 2 5 7 2" xfId="14242" xr:uid="{00000000-0005-0000-0000-0000944E0000}"/>
    <cellStyle name="40% - Accent6 2 5 7 3" xfId="22816" xr:uid="{00000000-0005-0000-0000-0000954E0000}"/>
    <cellStyle name="40% - Accent6 2 5 8" xfId="8703" xr:uid="{00000000-0005-0000-0000-0000964E0000}"/>
    <cellStyle name="40% - Accent6 2 5 9" xfId="17277" xr:uid="{00000000-0005-0000-0000-0000974E0000}"/>
    <cellStyle name="40% - Accent6 2 6" xfId="381" xr:uid="{00000000-0005-0000-0000-0000984E0000}"/>
    <cellStyle name="40% - Accent6 2 6 2" xfId="1173" xr:uid="{00000000-0005-0000-0000-0000994E0000}"/>
    <cellStyle name="40% - Accent6 2 6 2 2" xfId="2558" xr:uid="{00000000-0005-0000-0000-00009A4E0000}"/>
    <cellStyle name="40% - Accent6 2 6 2 2 2" xfId="5330" xr:uid="{00000000-0005-0000-0000-00009B4E0000}"/>
    <cellStyle name="40% - Accent6 2 6 2 2 2 2" xfId="13762" xr:uid="{00000000-0005-0000-0000-00009C4E0000}"/>
    <cellStyle name="40% - Accent6 2 6 2 2 2 3" xfId="22336" xr:uid="{00000000-0005-0000-0000-00009D4E0000}"/>
    <cellStyle name="40% - Accent6 2 6 2 2 3" xfId="8099" xr:uid="{00000000-0005-0000-0000-00009E4E0000}"/>
    <cellStyle name="40% - Accent6 2 6 2 2 3 2" xfId="16531" xr:uid="{00000000-0005-0000-0000-00009F4E0000}"/>
    <cellStyle name="40% - Accent6 2 6 2 2 3 3" xfId="25105" xr:uid="{00000000-0005-0000-0000-0000A04E0000}"/>
    <cellStyle name="40% - Accent6 2 6 2 2 4" xfId="10992" xr:uid="{00000000-0005-0000-0000-0000A14E0000}"/>
    <cellStyle name="40% - Accent6 2 6 2 2 5" xfId="19566" xr:uid="{00000000-0005-0000-0000-0000A24E0000}"/>
    <cellStyle name="40% - Accent6 2 6 2 3" xfId="3946" xr:uid="{00000000-0005-0000-0000-0000A34E0000}"/>
    <cellStyle name="40% - Accent6 2 6 2 3 2" xfId="12378" xr:uid="{00000000-0005-0000-0000-0000A44E0000}"/>
    <cellStyle name="40% - Accent6 2 6 2 3 3" xfId="20952" xr:uid="{00000000-0005-0000-0000-0000A54E0000}"/>
    <cellStyle name="40% - Accent6 2 6 2 4" xfId="6715" xr:uid="{00000000-0005-0000-0000-0000A64E0000}"/>
    <cellStyle name="40% - Accent6 2 6 2 4 2" xfId="15147" xr:uid="{00000000-0005-0000-0000-0000A74E0000}"/>
    <cellStyle name="40% - Accent6 2 6 2 4 3" xfId="23721" xr:uid="{00000000-0005-0000-0000-0000A84E0000}"/>
    <cellStyle name="40% - Accent6 2 6 2 5" xfId="9608" xr:uid="{00000000-0005-0000-0000-0000A94E0000}"/>
    <cellStyle name="40% - Accent6 2 6 2 6" xfId="18182" xr:uid="{00000000-0005-0000-0000-0000AA4E0000}"/>
    <cellStyle name="40% - Accent6 2 6 3" xfId="1766" xr:uid="{00000000-0005-0000-0000-0000AB4E0000}"/>
    <cellStyle name="40% - Accent6 2 6 3 2" xfId="4538" xr:uid="{00000000-0005-0000-0000-0000AC4E0000}"/>
    <cellStyle name="40% - Accent6 2 6 3 2 2" xfId="12970" xr:uid="{00000000-0005-0000-0000-0000AD4E0000}"/>
    <cellStyle name="40% - Accent6 2 6 3 2 3" xfId="21544" xr:uid="{00000000-0005-0000-0000-0000AE4E0000}"/>
    <cellStyle name="40% - Accent6 2 6 3 3" xfId="7307" xr:uid="{00000000-0005-0000-0000-0000AF4E0000}"/>
    <cellStyle name="40% - Accent6 2 6 3 3 2" xfId="15739" xr:uid="{00000000-0005-0000-0000-0000B04E0000}"/>
    <cellStyle name="40% - Accent6 2 6 3 3 3" xfId="24313" xr:uid="{00000000-0005-0000-0000-0000B14E0000}"/>
    <cellStyle name="40% - Accent6 2 6 3 4" xfId="10200" xr:uid="{00000000-0005-0000-0000-0000B24E0000}"/>
    <cellStyle name="40% - Accent6 2 6 3 5" xfId="18774" xr:uid="{00000000-0005-0000-0000-0000B34E0000}"/>
    <cellStyle name="40% - Accent6 2 6 4" xfId="3154" xr:uid="{00000000-0005-0000-0000-0000B44E0000}"/>
    <cellStyle name="40% - Accent6 2 6 4 2" xfId="11586" xr:uid="{00000000-0005-0000-0000-0000B54E0000}"/>
    <cellStyle name="40% - Accent6 2 6 4 3" xfId="20160" xr:uid="{00000000-0005-0000-0000-0000B64E0000}"/>
    <cellStyle name="40% - Accent6 2 6 5" xfId="5923" xr:uid="{00000000-0005-0000-0000-0000B74E0000}"/>
    <cellStyle name="40% - Accent6 2 6 5 2" xfId="14355" xr:uid="{00000000-0005-0000-0000-0000B84E0000}"/>
    <cellStyle name="40% - Accent6 2 6 5 3" xfId="22929" xr:uid="{00000000-0005-0000-0000-0000B94E0000}"/>
    <cellStyle name="40% - Accent6 2 6 6" xfId="8816" xr:uid="{00000000-0005-0000-0000-0000BA4E0000}"/>
    <cellStyle name="40% - Accent6 2 6 7" xfId="17390" xr:uid="{00000000-0005-0000-0000-0000BB4E0000}"/>
    <cellStyle name="40% - Accent6 2 7" xfId="437" xr:uid="{00000000-0005-0000-0000-0000BC4E0000}"/>
    <cellStyle name="40% - Accent6 2 7 2" xfId="1229" xr:uid="{00000000-0005-0000-0000-0000BD4E0000}"/>
    <cellStyle name="40% - Accent6 2 7 2 2" xfId="2614" xr:uid="{00000000-0005-0000-0000-0000BE4E0000}"/>
    <cellStyle name="40% - Accent6 2 7 2 2 2" xfId="5386" xr:uid="{00000000-0005-0000-0000-0000BF4E0000}"/>
    <cellStyle name="40% - Accent6 2 7 2 2 2 2" xfId="13818" xr:uid="{00000000-0005-0000-0000-0000C04E0000}"/>
    <cellStyle name="40% - Accent6 2 7 2 2 2 3" xfId="22392" xr:uid="{00000000-0005-0000-0000-0000C14E0000}"/>
    <cellStyle name="40% - Accent6 2 7 2 2 3" xfId="8155" xr:uid="{00000000-0005-0000-0000-0000C24E0000}"/>
    <cellStyle name="40% - Accent6 2 7 2 2 3 2" xfId="16587" xr:uid="{00000000-0005-0000-0000-0000C34E0000}"/>
    <cellStyle name="40% - Accent6 2 7 2 2 3 3" xfId="25161" xr:uid="{00000000-0005-0000-0000-0000C44E0000}"/>
    <cellStyle name="40% - Accent6 2 7 2 2 4" xfId="11048" xr:uid="{00000000-0005-0000-0000-0000C54E0000}"/>
    <cellStyle name="40% - Accent6 2 7 2 2 5" xfId="19622" xr:uid="{00000000-0005-0000-0000-0000C64E0000}"/>
    <cellStyle name="40% - Accent6 2 7 2 3" xfId="4002" xr:uid="{00000000-0005-0000-0000-0000C74E0000}"/>
    <cellStyle name="40% - Accent6 2 7 2 3 2" xfId="12434" xr:uid="{00000000-0005-0000-0000-0000C84E0000}"/>
    <cellStyle name="40% - Accent6 2 7 2 3 3" xfId="21008" xr:uid="{00000000-0005-0000-0000-0000C94E0000}"/>
    <cellStyle name="40% - Accent6 2 7 2 4" xfId="6771" xr:uid="{00000000-0005-0000-0000-0000CA4E0000}"/>
    <cellStyle name="40% - Accent6 2 7 2 4 2" xfId="15203" xr:uid="{00000000-0005-0000-0000-0000CB4E0000}"/>
    <cellStyle name="40% - Accent6 2 7 2 4 3" xfId="23777" xr:uid="{00000000-0005-0000-0000-0000CC4E0000}"/>
    <cellStyle name="40% - Accent6 2 7 2 5" xfId="9664" xr:uid="{00000000-0005-0000-0000-0000CD4E0000}"/>
    <cellStyle name="40% - Accent6 2 7 2 6" xfId="18238" xr:uid="{00000000-0005-0000-0000-0000CE4E0000}"/>
    <cellStyle name="40% - Accent6 2 7 3" xfId="1822" xr:uid="{00000000-0005-0000-0000-0000CF4E0000}"/>
    <cellStyle name="40% - Accent6 2 7 3 2" xfId="4594" xr:uid="{00000000-0005-0000-0000-0000D04E0000}"/>
    <cellStyle name="40% - Accent6 2 7 3 2 2" xfId="13026" xr:uid="{00000000-0005-0000-0000-0000D14E0000}"/>
    <cellStyle name="40% - Accent6 2 7 3 2 3" xfId="21600" xr:uid="{00000000-0005-0000-0000-0000D24E0000}"/>
    <cellStyle name="40% - Accent6 2 7 3 3" xfId="7363" xr:uid="{00000000-0005-0000-0000-0000D34E0000}"/>
    <cellStyle name="40% - Accent6 2 7 3 3 2" xfId="15795" xr:uid="{00000000-0005-0000-0000-0000D44E0000}"/>
    <cellStyle name="40% - Accent6 2 7 3 3 3" xfId="24369" xr:uid="{00000000-0005-0000-0000-0000D54E0000}"/>
    <cellStyle name="40% - Accent6 2 7 3 4" xfId="10256" xr:uid="{00000000-0005-0000-0000-0000D64E0000}"/>
    <cellStyle name="40% - Accent6 2 7 3 5" xfId="18830" xr:uid="{00000000-0005-0000-0000-0000D74E0000}"/>
    <cellStyle name="40% - Accent6 2 7 4" xfId="3210" xr:uid="{00000000-0005-0000-0000-0000D84E0000}"/>
    <cellStyle name="40% - Accent6 2 7 4 2" xfId="11642" xr:uid="{00000000-0005-0000-0000-0000D94E0000}"/>
    <cellStyle name="40% - Accent6 2 7 4 3" xfId="20216" xr:uid="{00000000-0005-0000-0000-0000DA4E0000}"/>
    <cellStyle name="40% - Accent6 2 7 5" xfId="5979" xr:uid="{00000000-0005-0000-0000-0000DB4E0000}"/>
    <cellStyle name="40% - Accent6 2 7 5 2" xfId="14411" xr:uid="{00000000-0005-0000-0000-0000DC4E0000}"/>
    <cellStyle name="40% - Accent6 2 7 5 3" xfId="22985" xr:uid="{00000000-0005-0000-0000-0000DD4E0000}"/>
    <cellStyle name="40% - Accent6 2 7 6" xfId="8872" xr:uid="{00000000-0005-0000-0000-0000DE4E0000}"/>
    <cellStyle name="40% - Accent6 2 7 7" xfId="17446" xr:uid="{00000000-0005-0000-0000-0000DF4E0000}"/>
    <cellStyle name="40% - Accent6 2 8" xfId="903" xr:uid="{00000000-0005-0000-0000-0000E04E0000}"/>
    <cellStyle name="40% - Accent6 2 8 2" xfId="2288" xr:uid="{00000000-0005-0000-0000-0000E14E0000}"/>
    <cellStyle name="40% - Accent6 2 8 2 2" xfId="5060" xr:uid="{00000000-0005-0000-0000-0000E24E0000}"/>
    <cellStyle name="40% - Accent6 2 8 2 2 2" xfId="13492" xr:uid="{00000000-0005-0000-0000-0000E34E0000}"/>
    <cellStyle name="40% - Accent6 2 8 2 2 3" xfId="22066" xr:uid="{00000000-0005-0000-0000-0000E44E0000}"/>
    <cellStyle name="40% - Accent6 2 8 2 3" xfId="7829" xr:uid="{00000000-0005-0000-0000-0000E54E0000}"/>
    <cellStyle name="40% - Accent6 2 8 2 3 2" xfId="16261" xr:uid="{00000000-0005-0000-0000-0000E64E0000}"/>
    <cellStyle name="40% - Accent6 2 8 2 3 3" xfId="24835" xr:uid="{00000000-0005-0000-0000-0000E74E0000}"/>
    <cellStyle name="40% - Accent6 2 8 2 4" xfId="10722" xr:uid="{00000000-0005-0000-0000-0000E84E0000}"/>
    <cellStyle name="40% - Accent6 2 8 2 5" xfId="19296" xr:uid="{00000000-0005-0000-0000-0000E94E0000}"/>
    <cellStyle name="40% - Accent6 2 8 3" xfId="3676" xr:uid="{00000000-0005-0000-0000-0000EA4E0000}"/>
    <cellStyle name="40% - Accent6 2 8 3 2" xfId="12108" xr:uid="{00000000-0005-0000-0000-0000EB4E0000}"/>
    <cellStyle name="40% - Accent6 2 8 3 3" xfId="20682" xr:uid="{00000000-0005-0000-0000-0000EC4E0000}"/>
    <cellStyle name="40% - Accent6 2 8 4" xfId="6445" xr:uid="{00000000-0005-0000-0000-0000ED4E0000}"/>
    <cellStyle name="40% - Accent6 2 8 4 2" xfId="14877" xr:uid="{00000000-0005-0000-0000-0000EE4E0000}"/>
    <cellStyle name="40% - Accent6 2 8 4 3" xfId="23451" xr:uid="{00000000-0005-0000-0000-0000EF4E0000}"/>
    <cellStyle name="40% - Accent6 2 8 5" xfId="9338" xr:uid="{00000000-0005-0000-0000-0000F04E0000}"/>
    <cellStyle name="40% - Accent6 2 8 6" xfId="17912" xr:uid="{00000000-0005-0000-0000-0000F14E0000}"/>
    <cellStyle name="40% - Accent6 2 9" xfId="676" xr:uid="{00000000-0005-0000-0000-0000F24E0000}"/>
    <cellStyle name="40% - Accent6 2 9 2" xfId="2061" xr:uid="{00000000-0005-0000-0000-0000F34E0000}"/>
    <cellStyle name="40% - Accent6 2 9 2 2" xfId="4833" xr:uid="{00000000-0005-0000-0000-0000F44E0000}"/>
    <cellStyle name="40% - Accent6 2 9 2 2 2" xfId="13265" xr:uid="{00000000-0005-0000-0000-0000F54E0000}"/>
    <cellStyle name="40% - Accent6 2 9 2 2 3" xfId="21839" xr:uid="{00000000-0005-0000-0000-0000F64E0000}"/>
    <cellStyle name="40% - Accent6 2 9 2 3" xfId="7602" xr:uid="{00000000-0005-0000-0000-0000F74E0000}"/>
    <cellStyle name="40% - Accent6 2 9 2 3 2" xfId="16034" xr:uid="{00000000-0005-0000-0000-0000F84E0000}"/>
    <cellStyle name="40% - Accent6 2 9 2 3 3" xfId="24608" xr:uid="{00000000-0005-0000-0000-0000F94E0000}"/>
    <cellStyle name="40% - Accent6 2 9 2 4" xfId="10495" xr:uid="{00000000-0005-0000-0000-0000FA4E0000}"/>
    <cellStyle name="40% - Accent6 2 9 2 5" xfId="19069" xr:uid="{00000000-0005-0000-0000-0000FB4E0000}"/>
    <cellStyle name="40% - Accent6 2 9 3" xfId="3449" xr:uid="{00000000-0005-0000-0000-0000FC4E0000}"/>
    <cellStyle name="40% - Accent6 2 9 3 2" xfId="11881" xr:uid="{00000000-0005-0000-0000-0000FD4E0000}"/>
    <cellStyle name="40% - Accent6 2 9 3 3" xfId="20455" xr:uid="{00000000-0005-0000-0000-0000FE4E0000}"/>
    <cellStyle name="40% - Accent6 2 9 4" xfId="6218" xr:uid="{00000000-0005-0000-0000-0000FF4E0000}"/>
    <cellStyle name="40% - Accent6 2 9 4 2" xfId="14650" xr:uid="{00000000-0005-0000-0000-0000004F0000}"/>
    <cellStyle name="40% - Accent6 2 9 4 3" xfId="23224" xr:uid="{00000000-0005-0000-0000-0000014F0000}"/>
    <cellStyle name="40% - Accent6 2 9 5" xfId="9111" xr:uid="{00000000-0005-0000-0000-0000024F0000}"/>
    <cellStyle name="40% - Accent6 2 9 6" xfId="17685" xr:uid="{00000000-0005-0000-0000-0000034F0000}"/>
    <cellStyle name="40% - Accent6 20" xfId="8517" xr:uid="{00000000-0005-0000-0000-0000044F0000}"/>
    <cellStyle name="40% - Accent6 21" xfId="16946" xr:uid="{00000000-0005-0000-0000-0000054F0000}"/>
    <cellStyle name="40% - Accent6 22" xfId="16987" xr:uid="{00000000-0005-0000-0000-0000064F0000}"/>
    <cellStyle name="40% - Accent6 23" xfId="17025" xr:uid="{00000000-0005-0000-0000-0000074F0000}"/>
    <cellStyle name="40% - Accent6 24" xfId="17063" xr:uid="{00000000-0005-0000-0000-0000084F0000}"/>
    <cellStyle name="40% - Accent6 25" xfId="17079" xr:uid="{00000000-0005-0000-0000-0000094F0000}"/>
    <cellStyle name="40% - Accent6 26" xfId="17092" xr:uid="{00000000-0005-0000-0000-00000A4F0000}"/>
    <cellStyle name="40% - Accent6 3" xfId="70" xr:uid="{00000000-0005-0000-0000-00000B4F0000}"/>
    <cellStyle name="40% - Accent6 3 10" xfId="2886" xr:uid="{00000000-0005-0000-0000-00000C4F0000}"/>
    <cellStyle name="40% - Accent6 3 10 2" xfId="11318" xr:uid="{00000000-0005-0000-0000-00000D4F0000}"/>
    <cellStyle name="40% - Accent6 3 10 3" xfId="19892" xr:uid="{00000000-0005-0000-0000-00000E4F0000}"/>
    <cellStyle name="40% - Accent6 3 11" xfId="5655" xr:uid="{00000000-0005-0000-0000-00000F4F0000}"/>
    <cellStyle name="40% - Accent6 3 11 2" xfId="14087" xr:uid="{00000000-0005-0000-0000-0000104F0000}"/>
    <cellStyle name="40% - Accent6 3 11 3" xfId="22661" xr:uid="{00000000-0005-0000-0000-0000114F0000}"/>
    <cellStyle name="40% - Accent6 3 12" xfId="8453" xr:uid="{00000000-0005-0000-0000-0000124F0000}"/>
    <cellStyle name="40% - Accent6 3 12 2" xfId="16885" xr:uid="{00000000-0005-0000-0000-0000134F0000}"/>
    <cellStyle name="40% - Accent6 3 12 3" xfId="25459" xr:uid="{00000000-0005-0000-0000-0000144F0000}"/>
    <cellStyle name="40% - Accent6 3 13" xfId="8548" xr:uid="{00000000-0005-0000-0000-0000154F0000}"/>
    <cellStyle name="40% - Accent6 3 14" xfId="17122" xr:uid="{00000000-0005-0000-0000-0000164F0000}"/>
    <cellStyle name="40% - Accent6 3 2" xfId="127" xr:uid="{00000000-0005-0000-0000-0000174F0000}"/>
    <cellStyle name="40% - Accent6 3 2 10" xfId="17178" xr:uid="{00000000-0005-0000-0000-0000184F0000}"/>
    <cellStyle name="40% - Accent6 3 2 2" xfId="338" xr:uid="{00000000-0005-0000-0000-0000194F0000}"/>
    <cellStyle name="40% - Accent6 3 2 2 2" xfId="1142" xr:uid="{00000000-0005-0000-0000-00001A4F0000}"/>
    <cellStyle name="40% - Accent6 3 2 2 2 2" xfId="2527" xr:uid="{00000000-0005-0000-0000-00001B4F0000}"/>
    <cellStyle name="40% - Accent6 3 2 2 2 2 2" xfId="5299" xr:uid="{00000000-0005-0000-0000-00001C4F0000}"/>
    <cellStyle name="40% - Accent6 3 2 2 2 2 2 2" xfId="13731" xr:uid="{00000000-0005-0000-0000-00001D4F0000}"/>
    <cellStyle name="40% - Accent6 3 2 2 2 2 2 3" xfId="22305" xr:uid="{00000000-0005-0000-0000-00001E4F0000}"/>
    <cellStyle name="40% - Accent6 3 2 2 2 2 3" xfId="8068" xr:uid="{00000000-0005-0000-0000-00001F4F0000}"/>
    <cellStyle name="40% - Accent6 3 2 2 2 2 3 2" xfId="16500" xr:uid="{00000000-0005-0000-0000-0000204F0000}"/>
    <cellStyle name="40% - Accent6 3 2 2 2 2 3 3" xfId="25074" xr:uid="{00000000-0005-0000-0000-0000214F0000}"/>
    <cellStyle name="40% - Accent6 3 2 2 2 2 4" xfId="10961" xr:uid="{00000000-0005-0000-0000-0000224F0000}"/>
    <cellStyle name="40% - Accent6 3 2 2 2 2 5" xfId="19535" xr:uid="{00000000-0005-0000-0000-0000234F0000}"/>
    <cellStyle name="40% - Accent6 3 2 2 2 3" xfId="3915" xr:uid="{00000000-0005-0000-0000-0000244F0000}"/>
    <cellStyle name="40% - Accent6 3 2 2 2 3 2" xfId="12347" xr:uid="{00000000-0005-0000-0000-0000254F0000}"/>
    <cellStyle name="40% - Accent6 3 2 2 2 3 3" xfId="20921" xr:uid="{00000000-0005-0000-0000-0000264F0000}"/>
    <cellStyle name="40% - Accent6 3 2 2 2 4" xfId="6684" xr:uid="{00000000-0005-0000-0000-0000274F0000}"/>
    <cellStyle name="40% - Accent6 3 2 2 2 4 2" xfId="15116" xr:uid="{00000000-0005-0000-0000-0000284F0000}"/>
    <cellStyle name="40% - Accent6 3 2 2 2 4 3" xfId="23690" xr:uid="{00000000-0005-0000-0000-0000294F0000}"/>
    <cellStyle name="40% - Accent6 3 2 2 2 5" xfId="9577" xr:uid="{00000000-0005-0000-0000-00002A4F0000}"/>
    <cellStyle name="40% - Accent6 3 2 2 2 6" xfId="18151" xr:uid="{00000000-0005-0000-0000-00002B4F0000}"/>
    <cellStyle name="40% - Accent6 3 2 2 3" xfId="1723" xr:uid="{00000000-0005-0000-0000-00002C4F0000}"/>
    <cellStyle name="40% - Accent6 3 2 2 3 2" xfId="4495" xr:uid="{00000000-0005-0000-0000-00002D4F0000}"/>
    <cellStyle name="40% - Accent6 3 2 2 3 2 2" xfId="12927" xr:uid="{00000000-0005-0000-0000-00002E4F0000}"/>
    <cellStyle name="40% - Accent6 3 2 2 3 2 3" xfId="21501" xr:uid="{00000000-0005-0000-0000-00002F4F0000}"/>
    <cellStyle name="40% - Accent6 3 2 2 3 3" xfId="7264" xr:uid="{00000000-0005-0000-0000-0000304F0000}"/>
    <cellStyle name="40% - Accent6 3 2 2 3 3 2" xfId="15696" xr:uid="{00000000-0005-0000-0000-0000314F0000}"/>
    <cellStyle name="40% - Accent6 3 2 2 3 3 3" xfId="24270" xr:uid="{00000000-0005-0000-0000-0000324F0000}"/>
    <cellStyle name="40% - Accent6 3 2 2 3 4" xfId="10157" xr:uid="{00000000-0005-0000-0000-0000334F0000}"/>
    <cellStyle name="40% - Accent6 3 2 2 3 5" xfId="18731" xr:uid="{00000000-0005-0000-0000-0000344F0000}"/>
    <cellStyle name="40% - Accent6 3 2 2 4" xfId="3111" xr:uid="{00000000-0005-0000-0000-0000354F0000}"/>
    <cellStyle name="40% - Accent6 3 2 2 4 2" xfId="11543" xr:uid="{00000000-0005-0000-0000-0000364F0000}"/>
    <cellStyle name="40% - Accent6 3 2 2 4 3" xfId="20117" xr:uid="{00000000-0005-0000-0000-0000374F0000}"/>
    <cellStyle name="40% - Accent6 3 2 2 5" xfId="5880" xr:uid="{00000000-0005-0000-0000-0000384F0000}"/>
    <cellStyle name="40% - Accent6 3 2 2 5 2" xfId="14312" xr:uid="{00000000-0005-0000-0000-0000394F0000}"/>
    <cellStyle name="40% - Accent6 3 2 2 5 3" xfId="22886" xr:uid="{00000000-0005-0000-0000-00003A4F0000}"/>
    <cellStyle name="40% - Accent6 3 2 2 6" xfId="8773" xr:uid="{00000000-0005-0000-0000-00003B4F0000}"/>
    <cellStyle name="40% - Accent6 3 2 2 7" xfId="17347" xr:uid="{00000000-0005-0000-0000-00003C4F0000}"/>
    <cellStyle name="40% - Accent6 3 2 3" xfId="563" xr:uid="{00000000-0005-0000-0000-00003D4F0000}"/>
    <cellStyle name="40% - Accent6 3 2 3 2" xfId="1355" xr:uid="{00000000-0005-0000-0000-00003E4F0000}"/>
    <cellStyle name="40% - Accent6 3 2 3 2 2" xfId="2740" xr:uid="{00000000-0005-0000-0000-00003F4F0000}"/>
    <cellStyle name="40% - Accent6 3 2 3 2 2 2" xfId="5512" xr:uid="{00000000-0005-0000-0000-0000404F0000}"/>
    <cellStyle name="40% - Accent6 3 2 3 2 2 2 2" xfId="13944" xr:uid="{00000000-0005-0000-0000-0000414F0000}"/>
    <cellStyle name="40% - Accent6 3 2 3 2 2 2 3" xfId="22518" xr:uid="{00000000-0005-0000-0000-0000424F0000}"/>
    <cellStyle name="40% - Accent6 3 2 3 2 2 3" xfId="8281" xr:uid="{00000000-0005-0000-0000-0000434F0000}"/>
    <cellStyle name="40% - Accent6 3 2 3 2 2 3 2" xfId="16713" xr:uid="{00000000-0005-0000-0000-0000444F0000}"/>
    <cellStyle name="40% - Accent6 3 2 3 2 2 3 3" xfId="25287" xr:uid="{00000000-0005-0000-0000-0000454F0000}"/>
    <cellStyle name="40% - Accent6 3 2 3 2 2 4" xfId="11174" xr:uid="{00000000-0005-0000-0000-0000464F0000}"/>
    <cellStyle name="40% - Accent6 3 2 3 2 2 5" xfId="19748" xr:uid="{00000000-0005-0000-0000-0000474F0000}"/>
    <cellStyle name="40% - Accent6 3 2 3 2 3" xfId="4128" xr:uid="{00000000-0005-0000-0000-0000484F0000}"/>
    <cellStyle name="40% - Accent6 3 2 3 2 3 2" xfId="12560" xr:uid="{00000000-0005-0000-0000-0000494F0000}"/>
    <cellStyle name="40% - Accent6 3 2 3 2 3 3" xfId="21134" xr:uid="{00000000-0005-0000-0000-00004A4F0000}"/>
    <cellStyle name="40% - Accent6 3 2 3 2 4" xfId="6897" xr:uid="{00000000-0005-0000-0000-00004B4F0000}"/>
    <cellStyle name="40% - Accent6 3 2 3 2 4 2" xfId="15329" xr:uid="{00000000-0005-0000-0000-00004C4F0000}"/>
    <cellStyle name="40% - Accent6 3 2 3 2 4 3" xfId="23903" xr:uid="{00000000-0005-0000-0000-00004D4F0000}"/>
    <cellStyle name="40% - Accent6 3 2 3 2 5" xfId="9790" xr:uid="{00000000-0005-0000-0000-00004E4F0000}"/>
    <cellStyle name="40% - Accent6 3 2 3 2 6" xfId="18364" xr:uid="{00000000-0005-0000-0000-00004F4F0000}"/>
    <cellStyle name="40% - Accent6 3 2 3 3" xfId="1948" xr:uid="{00000000-0005-0000-0000-0000504F0000}"/>
    <cellStyle name="40% - Accent6 3 2 3 3 2" xfId="4720" xr:uid="{00000000-0005-0000-0000-0000514F0000}"/>
    <cellStyle name="40% - Accent6 3 2 3 3 2 2" xfId="13152" xr:uid="{00000000-0005-0000-0000-0000524F0000}"/>
    <cellStyle name="40% - Accent6 3 2 3 3 2 3" xfId="21726" xr:uid="{00000000-0005-0000-0000-0000534F0000}"/>
    <cellStyle name="40% - Accent6 3 2 3 3 3" xfId="7489" xr:uid="{00000000-0005-0000-0000-0000544F0000}"/>
    <cellStyle name="40% - Accent6 3 2 3 3 3 2" xfId="15921" xr:uid="{00000000-0005-0000-0000-0000554F0000}"/>
    <cellStyle name="40% - Accent6 3 2 3 3 3 3" xfId="24495" xr:uid="{00000000-0005-0000-0000-0000564F0000}"/>
    <cellStyle name="40% - Accent6 3 2 3 3 4" xfId="10382" xr:uid="{00000000-0005-0000-0000-0000574F0000}"/>
    <cellStyle name="40% - Accent6 3 2 3 3 5" xfId="18956" xr:uid="{00000000-0005-0000-0000-0000584F0000}"/>
    <cellStyle name="40% - Accent6 3 2 3 4" xfId="3336" xr:uid="{00000000-0005-0000-0000-0000594F0000}"/>
    <cellStyle name="40% - Accent6 3 2 3 4 2" xfId="11768" xr:uid="{00000000-0005-0000-0000-00005A4F0000}"/>
    <cellStyle name="40% - Accent6 3 2 3 4 3" xfId="20342" xr:uid="{00000000-0005-0000-0000-00005B4F0000}"/>
    <cellStyle name="40% - Accent6 3 2 3 5" xfId="6105" xr:uid="{00000000-0005-0000-0000-00005C4F0000}"/>
    <cellStyle name="40% - Accent6 3 2 3 5 2" xfId="14537" xr:uid="{00000000-0005-0000-0000-00005D4F0000}"/>
    <cellStyle name="40% - Accent6 3 2 3 5 3" xfId="23111" xr:uid="{00000000-0005-0000-0000-00005E4F0000}"/>
    <cellStyle name="40% - Accent6 3 2 3 6" xfId="8998" xr:uid="{00000000-0005-0000-0000-00005F4F0000}"/>
    <cellStyle name="40% - Accent6 3 2 3 7" xfId="17572" xr:uid="{00000000-0005-0000-0000-0000604F0000}"/>
    <cellStyle name="40% - Accent6 3 2 4" xfId="973" xr:uid="{00000000-0005-0000-0000-0000614F0000}"/>
    <cellStyle name="40% - Accent6 3 2 4 2" xfId="2358" xr:uid="{00000000-0005-0000-0000-0000624F0000}"/>
    <cellStyle name="40% - Accent6 3 2 4 2 2" xfId="5130" xr:uid="{00000000-0005-0000-0000-0000634F0000}"/>
    <cellStyle name="40% - Accent6 3 2 4 2 2 2" xfId="13562" xr:uid="{00000000-0005-0000-0000-0000644F0000}"/>
    <cellStyle name="40% - Accent6 3 2 4 2 2 3" xfId="22136" xr:uid="{00000000-0005-0000-0000-0000654F0000}"/>
    <cellStyle name="40% - Accent6 3 2 4 2 3" xfId="7899" xr:uid="{00000000-0005-0000-0000-0000664F0000}"/>
    <cellStyle name="40% - Accent6 3 2 4 2 3 2" xfId="16331" xr:uid="{00000000-0005-0000-0000-0000674F0000}"/>
    <cellStyle name="40% - Accent6 3 2 4 2 3 3" xfId="24905" xr:uid="{00000000-0005-0000-0000-0000684F0000}"/>
    <cellStyle name="40% - Accent6 3 2 4 2 4" xfId="10792" xr:uid="{00000000-0005-0000-0000-0000694F0000}"/>
    <cellStyle name="40% - Accent6 3 2 4 2 5" xfId="19366" xr:uid="{00000000-0005-0000-0000-00006A4F0000}"/>
    <cellStyle name="40% - Accent6 3 2 4 3" xfId="3746" xr:uid="{00000000-0005-0000-0000-00006B4F0000}"/>
    <cellStyle name="40% - Accent6 3 2 4 3 2" xfId="12178" xr:uid="{00000000-0005-0000-0000-00006C4F0000}"/>
    <cellStyle name="40% - Accent6 3 2 4 3 3" xfId="20752" xr:uid="{00000000-0005-0000-0000-00006D4F0000}"/>
    <cellStyle name="40% - Accent6 3 2 4 4" xfId="6515" xr:uid="{00000000-0005-0000-0000-00006E4F0000}"/>
    <cellStyle name="40% - Accent6 3 2 4 4 2" xfId="14947" xr:uid="{00000000-0005-0000-0000-00006F4F0000}"/>
    <cellStyle name="40% - Accent6 3 2 4 4 3" xfId="23521" xr:uid="{00000000-0005-0000-0000-0000704F0000}"/>
    <cellStyle name="40% - Accent6 3 2 4 5" xfId="9408" xr:uid="{00000000-0005-0000-0000-0000714F0000}"/>
    <cellStyle name="40% - Accent6 3 2 4 6" xfId="17982" xr:uid="{00000000-0005-0000-0000-0000724F0000}"/>
    <cellStyle name="40% - Accent6 3 2 5" xfId="802" xr:uid="{00000000-0005-0000-0000-0000734F0000}"/>
    <cellStyle name="40% - Accent6 3 2 5 2" xfId="2187" xr:uid="{00000000-0005-0000-0000-0000744F0000}"/>
    <cellStyle name="40% - Accent6 3 2 5 2 2" xfId="4959" xr:uid="{00000000-0005-0000-0000-0000754F0000}"/>
    <cellStyle name="40% - Accent6 3 2 5 2 2 2" xfId="13391" xr:uid="{00000000-0005-0000-0000-0000764F0000}"/>
    <cellStyle name="40% - Accent6 3 2 5 2 2 3" xfId="21965" xr:uid="{00000000-0005-0000-0000-0000774F0000}"/>
    <cellStyle name="40% - Accent6 3 2 5 2 3" xfId="7728" xr:uid="{00000000-0005-0000-0000-0000784F0000}"/>
    <cellStyle name="40% - Accent6 3 2 5 2 3 2" xfId="16160" xr:uid="{00000000-0005-0000-0000-0000794F0000}"/>
    <cellStyle name="40% - Accent6 3 2 5 2 3 3" xfId="24734" xr:uid="{00000000-0005-0000-0000-00007A4F0000}"/>
    <cellStyle name="40% - Accent6 3 2 5 2 4" xfId="10621" xr:uid="{00000000-0005-0000-0000-00007B4F0000}"/>
    <cellStyle name="40% - Accent6 3 2 5 2 5" xfId="19195" xr:uid="{00000000-0005-0000-0000-00007C4F0000}"/>
    <cellStyle name="40% - Accent6 3 2 5 3" xfId="3575" xr:uid="{00000000-0005-0000-0000-00007D4F0000}"/>
    <cellStyle name="40% - Accent6 3 2 5 3 2" xfId="12007" xr:uid="{00000000-0005-0000-0000-00007E4F0000}"/>
    <cellStyle name="40% - Accent6 3 2 5 3 3" xfId="20581" xr:uid="{00000000-0005-0000-0000-00007F4F0000}"/>
    <cellStyle name="40% - Accent6 3 2 5 4" xfId="6344" xr:uid="{00000000-0005-0000-0000-0000804F0000}"/>
    <cellStyle name="40% - Accent6 3 2 5 4 2" xfId="14776" xr:uid="{00000000-0005-0000-0000-0000814F0000}"/>
    <cellStyle name="40% - Accent6 3 2 5 4 3" xfId="23350" xr:uid="{00000000-0005-0000-0000-0000824F0000}"/>
    <cellStyle name="40% - Accent6 3 2 5 5" xfId="9237" xr:uid="{00000000-0005-0000-0000-0000834F0000}"/>
    <cellStyle name="40% - Accent6 3 2 5 6" xfId="17811" xr:uid="{00000000-0005-0000-0000-0000844F0000}"/>
    <cellStyle name="40% - Accent6 3 2 6" xfId="1554" xr:uid="{00000000-0005-0000-0000-0000854F0000}"/>
    <cellStyle name="40% - Accent6 3 2 6 2" xfId="4326" xr:uid="{00000000-0005-0000-0000-0000864F0000}"/>
    <cellStyle name="40% - Accent6 3 2 6 2 2" xfId="12758" xr:uid="{00000000-0005-0000-0000-0000874F0000}"/>
    <cellStyle name="40% - Accent6 3 2 6 2 3" xfId="21332" xr:uid="{00000000-0005-0000-0000-0000884F0000}"/>
    <cellStyle name="40% - Accent6 3 2 6 3" xfId="7095" xr:uid="{00000000-0005-0000-0000-0000894F0000}"/>
    <cellStyle name="40% - Accent6 3 2 6 3 2" xfId="15527" xr:uid="{00000000-0005-0000-0000-00008A4F0000}"/>
    <cellStyle name="40% - Accent6 3 2 6 3 3" xfId="24101" xr:uid="{00000000-0005-0000-0000-00008B4F0000}"/>
    <cellStyle name="40% - Accent6 3 2 6 4" xfId="9988" xr:uid="{00000000-0005-0000-0000-00008C4F0000}"/>
    <cellStyle name="40% - Accent6 3 2 6 5" xfId="18562" xr:uid="{00000000-0005-0000-0000-00008D4F0000}"/>
    <cellStyle name="40% - Accent6 3 2 7" xfId="2942" xr:uid="{00000000-0005-0000-0000-00008E4F0000}"/>
    <cellStyle name="40% - Accent6 3 2 7 2" xfId="11374" xr:uid="{00000000-0005-0000-0000-00008F4F0000}"/>
    <cellStyle name="40% - Accent6 3 2 7 3" xfId="19948" xr:uid="{00000000-0005-0000-0000-0000904F0000}"/>
    <cellStyle name="40% - Accent6 3 2 8" xfId="5711" xr:uid="{00000000-0005-0000-0000-0000914F0000}"/>
    <cellStyle name="40% - Accent6 3 2 8 2" xfId="14143" xr:uid="{00000000-0005-0000-0000-0000924F0000}"/>
    <cellStyle name="40% - Accent6 3 2 8 3" xfId="22717" xr:uid="{00000000-0005-0000-0000-0000934F0000}"/>
    <cellStyle name="40% - Accent6 3 2 9" xfId="8604" xr:uid="{00000000-0005-0000-0000-0000944F0000}"/>
    <cellStyle name="40% - Accent6 3 3" xfId="226" xr:uid="{00000000-0005-0000-0000-0000954F0000}"/>
    <cellStyle name="40% - Accent6 3 3 2" xfId="620" xr:uid="{00000000-0005-0000-0000-0000964F0000}"/>
    <cellStyle name="40% - Accent6 3 3 2 2" xfId="1412" xr:uid="{00000000-0005-0000-0000-0000974F0000}"/>
    <cellStyle name="40% - Accent6 3 3 2 2 2" xfId="2797" xr:uid="{00000000-0005-0000-0000-0000984F0000}"/>
    <cellStyle name="40% - Accent6 3 3 2 2 2 2" xfId="5569" xr:uid="{00000000-0005-0000-0000-0000994F0000}"/>
    <cellStyle name="40% - Accent6 3 3 2 2 2 2 2" xfId="14001" xr:uid="{00000000-0005-0000-0000-00009A4F0000}"/>
    <cellStyle name="40% - Accent6 3 3 2 2 2 2 3" xfId="22575" xr:uid="{00000000-0005-0000-0000-00009B4F0000}"/>
    <cellStyle name="40% - Accent6 3 3 2 2 2 3" xfId="8338" xr:uid="{00000000-0005-0000-0000-00009C4F0000}"/>
    <cellStyle name="40% - Accent6 3 3 2 2 2 3 2" xfId="16770" xr:uid="{00000000-0005-0000-0000-00009D4F0000}"/>
    <cellStyle name="40% - Accent6 3 3 2 2 2 3 3" xfId="25344" xr:uid="{00000000-0005-0000-0000-00009E4F0000}"/>
    <cellStyle name="40% - Accent6 3 3 2 2 2 4" xfId="11231" xr:uid="{00000000-0005-0000-0000-00009F4F0000}"/>
    <cellStyle name="40% - Accent6 3 3 2 2 2 5" xfId="19805" xr:uid="{00000000-0005-0000-0000-0000A04F0000}"/>
    <cellStyle name="40% - Accent6 3 3 2 2 3" xfId="4185" xr:uid="{00000000-0005-0000-0000-0000A14F0000}"/>
    <cellStyle name="40% - Accent6 3 3 2 2 3 2" xfId="12617" xr:uid="{00000000-0005-0000-0000-0000A24F0000}"/>
    <cellStyle name="40% - Accent6 3 3 2 2 3 3" xfId="21191" xr:uid="{00000000-0005-0000-0000-0000A34F0000}"/>
    <cellStyle name="40% - Accent6 3 3 2 2 4" xfId="6954" xr:uid="{00000000-0005-0000-0000-0000A44F0000}"/>
    <cellStyle name="40% - Accent6 3 3 2 2 4 2" xfId="15386" xr:uid="{00000000-0005-0000-0000-0000A54F0000}"/>
    <cellStyle name="40% - Accent6 3 3 2 2 4 3" xfId="23960" xr:uid="{00000000-0005-0000-0000-0000A64F0000}"/>
    <cellStyle name="40% - Accent6 3 3 2 2 5" xfId="9847" xr:uid="{00000000-0005-0000-0000-0000A74F0000}"/>
    <cellStyle name="40% - Accent6 3 3 2 2 6" xfId="18421" xr:uid="{00000000-0005-0000-0000-0000A84F0000}"/>
    <cellStyle name="40% - Accent6 3 3 2 3" xfId="2005" xr:uid="{00000000-0005-0000-0000-0000A94F0000}"/>
    <cellStyle name="40% - Accent6 3 3 2 3 2" xfId="4777" xr:uid="{00000000-0005-0000-0000-0000AA4F0000}"/>
    <cellStyle name="40% - Accent6 3 3 2 3 2 2" xfId="13209" xr:uid="{00000000-0005-0000-0000-0000AB4F0000}"/>
    <cellStyle name="40% - Accent6 3 3 2 3 2 3" xfId="21783" xr:uid="{00000000-0005-0000-0000-0000AC4F0000}"/>
    <cellStyle name="40% - Accent6 3 3 2 3 3" xfId="7546" xr:uid="{00000000-0005-0000-0000-0000AD4F0000}"/>
    <cellStyle name="40% - Accent6 3 3 2 3 3 2" xfId="15978" xr:uid="{00000000-0005-0000-0000-0000AE4F0000}"/>
    <cellStyle name="40% - Accent6 3 3 2 3 3 3" xfId="24552" xr:uid="{00000000-0005-0000-0000-0000AF4F0000}"/>
    <cellStyle name="40% - Accent6 3 3 2 3 4" xfId="10439" xr:uid="{00000000-0005-0000-0000-0000B04F0000}"/>
    <cellStyle name="40% - Accent6 3 3 2 3 5" xfId="19013" xr:uid="{00000000-0005-0000-0000-0000B14F0000}"/>
    <cellStyle name="40% - Accent6 3 3 2 4" xfId="3393" xr:uid="{00000000-0005-0000-0000-0000B24F0000}"/>
    <cellStyle name="40% - Accent6 3 3 2 4 2" xfId="11825" xr:uid="{00000000-0005-0000-0000-0000B34F0000}"/>
    <cellStyle name="40% - Accent6 3 3 2 4 3" xfId="20399" xr:uid="{00000000-0005-0000-0000-0000B44F0000}"/>
    <cellStyle name="40% - Accent6 3 3 2 5" xfId="6162" xr:uid="{00000000-0005-0000-0000-0000B54F0000}"/>
    <cellStyle name="40% - Accent6 3 3 2 5 2" xfId="14594" xr:uid="{00000000-0005-0000-0000-0000B64F0000}"/>
    <cellStyle name="40% - Accent6 3 3 2 5 3" xfId="23168" xr:uid="{00000000-0005-0000-0000-0000B74F0000}"/>
    <cellStyle name="40% - Accent6 3 3 2 6" xfId="9055" xr:uid="{00000000-0005-0000-0000-0000B84F0000}"/>
    <cellStyle name="40% - Accent6 3 3 2 7" xfId="17629" xr:uid="{00000000-0005-0000-0000-0000B94F0000}"/>
    <cellStyle name="40% - Accent6 3 3 3" xfId="1030" xr:uid="{00000000-0005-0000-0000-0000BA4F0000}"/>
    <cellStyle name="40% - Accent6 3 3 3 2" xfId="2415" xr:uid="{00000000-0005-0000-0000-0000BB4F0000}"/>
    <cellStyle name="40% - Accent6 3 3 3 2 2" xfId="5187" xr:uid="{00000000-0005-0000-0000-0000BC4F0000}"/>
    <cellStyle name="40% - Accent6 3 3 3 2 2 2" xfId="13619" xr:uid="{00000000-0005-0000-0000-0000BD4F0000}"/>
    <cellStyle name="40% - Accent6 3 3 3 2 2 3" xfId="22193" xr:uid="{00000000-0005-0000-0000-0000BE4F0000}"/>
    <cellStyle name="40% - Accent6 3 3 3 2 3" xfId="7956" xr:uid="{00000000-0005-0000-0000-0000BF4F0000}"/>
    <cellStyle name="40% - Accent6 3 3 3 2 3 2" xfId="16388" xr:uid="{00000000-0005-0000-0000-0000C04F0000}"/>
    <cellStyle name="40% - Accent6 3 3 3 2 3 3" xfId="24962" xr:uid="{00000000-0005-0000-0000-0000C14F0000}"/>
    <cellStyle name="40% - Accent6 3 3 3 2 4" xfId="10849" xr:uid="{00000000-0005-0000-0000-0000C24F0000}"/>
    <cellStyle name="40% - Accent6 3 3 3 2 5" xfId="19423" xr:uid="{00000000-0005-0000-0000-0000C34F0000}"/>
    <cellStyle name="40% - Accent6 3 3 3 3" xfId="3803" xr:uid="{00000000-0005-0000-0000-0000C44F0000}"/>
    <cellStyle name="40% - Accent6 3 3 3 3 2" xfId="12235" xr:uid="{00000000-0005-0000-0000-0000C54F0000}"/>
    <cellStyle name="40% - Accent6 3 3 3 3 3" xfId="20809" xr:uid="{00000000-0005-0000-0000-0000C64F0000}"/>
    <cellStyle name="40% - Accent6 3 3 3 4" xfId="6572" xr:uid="{00000000-0005-0000-0000-0000C74F0000}"/>
    <cellStyle name="40% - Accent6 3 3 3 4 2" xfId="15004" xr:uid="{00000000-0005-0000-0000-0000C84F0000}"/>
    <cellStyle name="40% - Accent6 3 3 3 4 3" xfId="23578" xr:uid="{00000000-0005-0000-0000-0000C94F0000}"/>
    <cellStyle name="40% - Accent6 3 3 3 5" xfId="9465" xr:uid="{00000000-0005-0000-0000-0000CA4F0000}"/>
    <cellStyle name="40% - Accent6 3 3 3 6" xfId="18039" xr:uid="{00000000-0005-0000-0000-0000CB4F0000}"/>
    <cellStyle name="40% - Accent6 3 3 4" xfId="859" xr:uid="{00000000-0005-0000-0000-0000CC4F0000}"/>
    <cellStyle name="40% - Accent6 3 3 4 2" xfId="2244" xr:uid="{00000000-0005-0000-0000-0000CD4F0000}"/>
    <cellStyle name="40% - Accent6 3 3 4 2 2" xfId="5016" xr:uid="{00000000-0005-0000-0000-0000CE4F0000}"/>
    <cellStyle name="40% - Accent6 3 3 4 2 2 2" xfId="13448" xr:uid="{00000000-0005-0000-0000-0000CF4F0000}"/>
    <cellStyle name="40% - Accent6 3 3 4 2 2 3" xfId="22022" xr:uid="{00000000-0005-0000-0000-0000D04F0000}"/>
    <cellStyle name="40% - Accent6 3 3 4 2 3" xfId="7785" xr:uid="{00000000-0005-0000-0000-0000D14F0000}"/>
    <cellStyle name="40% - Accent6 3 3 4 2 3 2" xfId="16217" xr:uid="{00000000-0005-0000-0000-0000D24F0000}"/>
    <cellStyle name="40% - Accent6 3 3 4 2 3 3" xfId="24791" xr:uid="{00000000-0005-0000-0000-0000D34F0000}"/>
    <cellStyle name="40% - Accent6 3 3 4 2 4" xfId="10678" xr:uid="{00000000-0005-0000-0000-0000D44F0000}"/>
    <cellStyle name="40% - Accent6 3 3 4 2 5" xfId="19252" xr:uid="{00000000-0005-0000-0000-0000D54F0000}"/>
    <cellStyle name="40% - Accent6 3 3 4 3" xfId="3632" xr:uid="{00000000-0005-0000-0000-0000D64F0000}"/>
    <cellStyle name="40% - Accent6 3 3 4 3 2" xfId="12064" xr:uid="{00000000-0005-0000-0000-0000D74F0000}"/>
    <cellStyle name="40% - Accent6 3 3 4 3 3" xfId="20638" xr:uid="{00000000-0005-0000-0000-0000D84F0000}"/>
    <cellStyle name="40% - Accent6 3 3 4 4" xfId="6401" xr:uid="{00000000-0005-0000-0000-0000D94F0000}"/>
    <cellStyle name="40% - Accent6 3 3 4 4 2" xfId="14833" xr:uid="{00000000-0005-0000-0000-0000DA4F0000}"/>
    <cellStyle name="40% - Accent6 3 3 4 4 3" xfId="23407" xr:uid="{00000000-0005-0000-0000-0000DB4F0000}"/>
    <cellStyle name="40% - Accent6 3 3 4 5" xfId="9294" xr:uid="{00000000-0005-0000-0000-0000DC4F0000}"/>
    <cellStyle name="40% - Accent6 3 3 4 6" xfId="17868" xr:uid="{00000000-0005-0000-0000-0000DD4F0000}"/>
    <cellStyle name="40% - Accent6 3 3 5" xfId="1611" xr:uid="{00000000-0005-0000-0000-0000DE4F0000}"/>
    <cellStyle name="40% - Accent6 3 3 5 2" xfId="4383" xr:uid="{00000000-0005-0000-0000-0000DF4F0000}"/>
    <cellStyle name="40% - Accent6 3 3 5 2 2" xfId="12815" xr:uid="{00000000-0005-0000-0000-0000E04F0000}"/>
    <cellStyle name="40% - Accent6 3 3 5 2 3" xfId="21389" xr:uid="{00000000-0005-0000-0000-0000E14F0000}"/>
    <cellStyle name="40% - Accent6 3 3 5 3" xfId="7152" xr:uid="{00000000-0005-0000-0000-0000E24F0000}"/>
    <cellStyle name="40% - Accent6 3 3 5 3 2" xfId="15584" xr:uid="{00000000-0005-0000-0000-0000E34F0000}"/>
    <cellStyle name="40% - Accent6 3 3 5 3 3" xfId="24158" xr:uid="{00000000-0005-0000-0000-0000E44F0000}"/>
    <cellStyle name="40% - Accent6 3 3 5 4" xfId="10045" xr:uid="{00000000-0005-0000-0000-0000E54F0000}"/>
    <cellStyle name="40% - Accent6 3 3 5 5" xfId="18619" xr:uid="{00000000-0005-0000-0000-0000E64F0000}"/>
    <cellStyle name="40% - Accent6 3 3 6" xfId="2999" xr:uid="{00000000-0005-0000-0000-0000E74F0000}"/>
    <cellStyle name="40% - Accent6 3 3 6 2" xfId="11431" xr:uid="{00000000-0005-0000-0000-0000E84F0000}"/>
    <cellStyle name="40% - Accent6 3 3 6 3" xfId="20005" xr:uid="{00000000-0005-0000-0000-0000E94F0000}"/>
    <cellStyle name="40% - Accent6 3 3 7" xfId="5768" xr:uid="{00000000-0005-0000-0000-0000EA4F0000}"/>
    <cellStyle name="40% - Accent6 3 3 7 2" xfId="14200" xr:uid="{00000000-0005-0000-0000-0000EB4F0000}"/>
    <cellStyle name="40% - Accent6 3 3 7 3" xfId="22774" xr:uid="{00000000-0005-0000-0000-0000EC4F0000}"/>
    <cellStyle name="40% - Accent6 3 3 8" xfId="8661" xr:uid="{00000000-0005-0000-0000-0000ED4F0000}"/>
    <cellStyle name="40% - Accent6 3 3 9" xfId="17235" xr:uid="{00000000-0005-0000-0000-0000EE4F0000}"/>
    <cellStyle name="40% - Accent6 3 4" xfId="282" xr:uid="{00000000-0005-0000-0000-0000EF4F0000}"/>
    <cellStyle name="40% - Accent6 3 4 2" xfId="507" xr:uid="{00000000-0005-0000-0000-0000F04F0000}"/>
    <cellStyle name="40% - Accent6 3 4 2 2" xfId="1299" xr:uid="{00000000-0005-0000-0000-0000F14F0000}"/>
    <cellStyle name="40% - Accent6 3 4 2 2 2" xfId="2684" xr:uid="{00000000-0005-0000-0000-0000F24F0000}"/>
    <cellStyle name="40% - Accent6 3 4 2 2 2 2" xfId="5456" xr:uid="{00000000-0005-0000-0000-0000F34F0000}"/>
    <cellStyle name="40% - Accent6 3 4 2 2 2 2 2" xfId="13888" xr:uid="{00000000-0005-0000-0000-0000F44F0000}"/>
    <cellStyle name="40% - Accent6 3 4 2 2 2 2 3" xfId="22462" xr:uid="{00000000-0005-0000-0000-0000F54F0000}"/>
    <cellStyle name="40% - Accent6 3 4 2 2 2 3" xfId="8225" xr:uid="{00000000-0005-0000-0000-0000F64F0000}"/>
    <cellStyle name="40% - Accent6 3 4 2 2 2 3 2" xfId="16657" xr:uid="{00000000-0005-0000-0000-0000F74F0000}"/>
    <cellStyle name="40% - Accent6 3 4 2 2 2 3 3" xfId="25231" xr:uid="{00000000-0005-0000-0000-0000F84F0000}"/>
    <cellStyle name="40% - Accent6 3 4 2 2 2 4" xfId="11118" xr:uid="{00000000-0005-0000-0000-0000F94F0000}"/>
    <cellStyle name="40% - Accent6 3 4 2 2 2 5" xfId="19692" xr:uid="{00000000-0005-0000-0000-0000FA4F0000}"/>
    <cellStyle name="40% - Accent6 3 4 2 2 3" xfId="4072" xr:uid="{00000000-0005-0000-0000-0000FB4F0000}"/>
    <cellStyle name="40% - Accent6 3 4 2 2 3 2" xfId="12504" xr:uid="{00000000-0005-0000-0000-0000FC4F0000}"/>
    <cellStyle name="40% - Accent6 3 4 2 2 3 3" xfId="21078" xr:uid="{00000000-0005-0000-0000-0000FD4F0000}"/>
    <cellStyle name="40% - Accent6 3 4 2 2 4" xfId="6841" xr:uid="{00000000-0005-0000-0000-0000FE4F0000}"/>
    <cellStyle name="40% - Accent6 3 4 2 2 4 2" xfId="15273" xr:uid="{00000000-0005-0000-0000-0000FF4F0000}"/>
    <cellStyle name="40% - Accent6 3 4 2 2 4 3" xfId="23847" xr:uid="{00000000-0005-0000-0000-000000500000}"/>
    <cellStyle name="40% - Accent6 3 4 2 2 5" xfId="9734" xr:uid="{00000000-0005-0000-0000-000001500000}"/>
    <cellStyle name="40% - Accent6 3 4 2 2 6" xfId="18308" xr:uid="{00000000-0005-0000-0000-000002500000}"/>
    <cellStyle name="40% - Accent6 3 4 2 3" xfId="1892" xr:uid="{00000000-0005-0000-0000-000003500000}"/>
    <cellStyle name="40% - Accent6 3 4 2 3 2" xfId="4664" xr:uid="{00000000-0005-0000-0000-000004500000}"/>
    <cellStyle name="40% - Accent6 3 4 2 3 2 2" xfId="13096" xr:uid="{00000000-0005-0000-0000-000005500000}"/>
    <cellStyle name="40% - Accent6 3 4 2 3 2 3" xfId="21670" xr:uid="{00000000-0005-0000-0000-000006500000}"/>
    <cellStyle name="40% - Accent6 3 4 2 3 3" xfId="7433" xr:uid="{00000000-0005-0000-0000-000007500000}"/>
    <cellStyle name="40% - Accent6 3 4 2 3 3 2" xfId="15865" xr:uid="{00000000-0005-0000-0000-000008500000}"/>
    <cellStyle name="40% - Accent6 3 4 2 3 3 3" xfId="24439" xr:uid="{00000000-0005-0000-0000-000009500000}"/>
    <cellStyle name="40% - Accent6 3 4 2 3 4" xfId="10326" xr:uid="{00000000-0005-0000-0000-00000A500000}"/>
    <cellStyle name="40% - Accent6 3 4 2 3 5" xfId="18900" xr:uid="{00000000-0005-0000-0000-00000B500000}"/>
    <cellStyle name="40% - Accent6 3 4 2 4" xfId="3280" xr:uid="{00000000-0005-0000-0000-00000C500000}"/>
    <cellStyle name="40% - Accent6 3 4 2 4 2" xfId="11712" xr:uid="{00000000-0005-0000-0000-00000D500000}"/>
    <cellStyle name="40% - Accent6 3 4 2 4 3" xfId="20286" xr:uid="{00000000-0005-0000-0000-00000E500000}"/>
    <cellStyle name="40% - Accent6 3 4 2 5" xfId="6049" xr:uid="{00000000-0005-0000-0000-00000F500000}"/>
    <cellStyle name="40% - Accent6 3 4 2 5 2" xfId="14481" xr:uid="{00000000-0005-0000-0000-000010500000}"/>
    <cellStyle name="40% - Accent6 3 4 2 5 3" xfId="23055" xr:uid="{00000000-0005-0000-0000-000011500000}"/>
    <cellStyle name="40% - Accent6 3 4 2 6" xfId="8942" xr:uid="{00000000-0005-0000-0000-000012500000}"/>
    <cellStyle name="40% - Accent6 3 4 2 7" xfId="17516" xr:uid="{00000000-0005-0000-0000-000013500000}"/>
    <cellStyle name="40% - Accent6 3 4 3" xfId="1086" xr:uid="{00000000-0005-0000-0000-000014500000}"/>
    <cellStyle name="40% - Accent6 3 4 3 2" xfId="2471" xr:uid="{00000000-0005-0000-0000-000015500000}"/>
    <cellStyle name="40% - Accent6 3 4 3 2 2" xfId="5243" xr:uid="{00000000-0005-0000-0000-000016500000}"/>
    <cellStyle name="40% - Accent6 3 4 3 2 2 2" xfId="13675" xr:uid="{00000000-0005-0000-0000-000017500000}"/>
    <cellStyle name="40% - Accent6 3 4 3 2 2 3" xfId="22249" xr:uid="{00000000-0005-0000-0000-000018500000}"/>
    <cellStyle name="40% - Accent6 3 4 3 2 3" xfId="8012" xr:uid="{00000000-0005-0000-0000-000019500000}"/>
    <cellStyle name="40% - Accent6 3 4 3 2 3 2" xfId="16444" xr:uid="{00000000-0005-0000-0000-00001A500000}"/>
    <cellStyle name="40% - Accent6 3 4 3 2 3 3" xfId="25018" xr:uid="{00000000-0005-0000-0000-00001B500000}"/>
    <cellStyle name="40% - Accent6 3 4 3 2 4" xfId="10905" xr:uid="{00000000-0005-0000-0000-00001C500000}"/>
    <cellStyle name="40% - Accent6 3 4 3 2 5" xfId="19479" xr:uid="{00000000-0005-0000-0000-00001D500000}"/>
    <cellStyle name="40% - Accent6 3 4 3 3" xfId="3859" xr:uid="{00000000-0005-0000-0000-00001E500000}"/>
    <cellStyle name="40% - Accent6 3 4 3 3 2" xfId="12291" xr:uid="{00000000-0005-0000-0000-00001F500000}"/>
    <cellStyle name="40% - Accent6 3 4 3 3 3" xfId="20865" xr:uid="{00000000-0005-0000-0000-000020500000}"/>
    <cellStyle name="40% - Accent6 3 4 3 4" xfId="6628" xr:uid="{00000000-0005-0000-0000-000021500000}"/>
    <cellStyle name="40% - Accent6 3 4 3 4 2" xfId="15060" xr:uid="{00000000-0005-0000-0000-000022500000}"/>
    <cellStyle name="40% - Accent6 3 4 3 4 3" xfId="23634" xr:uid="{00000000-0005-0000-0000-000023500000}"/>
    <cellStyle name="40% - Accent6 3 4 3 5" xfId="9521" xr:uid="{00000000-0005-0000-0000-000024500000}"/>
    <cellStyle name="40% - Accent6 3 4 3 6" xfId="18095" xr:uid="{00000000-0005-0000-0000-000025500000}"/>
    <cellStyle name="40% - Accent6 3 4 4" xfId="746" xr:uid="{00000000-0005-0000-0000-000026500000}"/>
    <cellStyle name="40% - Accent6 3 4 4 2" xfId="2131" xr:uid="{00000000-0005-0000-0000-000027500000}"/>
    <cellStyle name="40% - Accent6 3 4 4 2 2" xfId="4903" xr:uid="{00000000-0005-0000-0000-000028500000}"/>
    <cellStyle name="40% - Accent6 3 4 4 2 2 2" xfId="13335" xr:uid="{00000000-0005-0000-0000-000029500000}"/>
    <cellStyle name="40% - Accent6 3 4 4 2 2 3" xfId="21909" xr:uid="{00000000-0005-0000-0000-00002A500000}"/>
    <cellStyle name="40% - Accent6 3 4 4 2 3" xfId="7672" xr:uid="{00000000-0005-0000-0000-00002B500000}"/>
    <cellStyle name="40% - Accent6 3 4 4 2 3 2" xfId="16104" xr:uid="{00000000-0005-0000-0000-00002C500000}"/>
    <cellStyle name="40% - Accent6 3 4 4 2 3 3" xfId="24678" xr:uid="{00000000-0005-0000-0000-00002D500000}"/>
    <cellStyle name="40% - Accent6 3 4 4 2 4" xfId="10565" xr:uid="{00000000-0005-0000-0000-00002E500000}"/>
    <cellStyle name="40% - Accent6 3 4 4 2 5" xfId="19139" xr:uid="{00000000-0005-0000-0000-00002F500000}"/>
    <cellStyle name="40% - Accent6 3 4 4 3" xfId="3519" xr:uid="{00000000-0005-0000-0000-000030500000}"/>
    <cellStyle name="40% - Accent6 3 4 4 3 2" xfId="11951" xr:uid="{00000000-0005-0000-0000-000031500000}"/>
    <cellStyle name="40% - Accent6 3 4 4 3 3" xfId="20525" xr:uid="{00000000-0005-0000-0000-000032500000}"/>
    <cellStyle name="40% - Accent6 3 4 4 4" xfId="6288" xr:uid="{00000000-0005-0000-0000-000033500000}"/>
    <cellStyle name="40% - Accent6 3 4 4 4 2" xfId="14720" xr:uid="{00000000-0005-0000-0000-000034500000}"/>
    <cellStyle name="40% - Accent6 3 4 4 4 3" xfId="23294" xr:uid="{00000000-0005-0000-0000-000035500000}"/>
    <cellStyle name="40% - Accent6 3 4 4 5" xfId="9181" xr:uid="{00000000-0005-0000-0000-000036500000}"/>
    <cellStyle name="40% - Accent6 3 4 4 6" xfId="17755" xr:uid="{00000000-0005-0000-0000-000037500000}"/>
    <cellStyle name="40% - Accent6 3 4 5" xfId="1667" xr:uid="{00000000-0005-0000-0000-000038500000}"/>
    <cellStyle name="40% - Accent6 3 4 5 2" xfId="4439" xr:uid="{00000000-0005-0000-0000-000039500000}"/>
    <cellStyle name="40% - Accent6 3 4 5 2 2" xfId="12871" xr:uid="{00000000-0005-0000-0000-00003A500000}"/>
    <cellStyle name="40% - Accent6 3 4 5 2 3" xfId="21445" xr:uid="{00000000-0005-0000-0000-00003B500000}"/>
    <cellStyle name="40% - Accent6 3 4 5 3" xfId="7208" xr:uid="{00000000-0005-0000-0000-00003C500000}"/>
    <cellStyle name="40% - Accent6 3 4 5 3 2" xfId="15640" xr:uid="{00000000-0005-0000-0000-00003D500000}"/>
    <cellStyle name="40% - Accent6 3 4 5 3 3" xfId="24214" xr:uid="{00000000-0005-0000-0000-00003E500000}"/>
    <cellStyle name="40% - Accent6 3 4 5 4" xfId="10101" xr:uid="{00000000-0005-0000-0000-00003F500000}"/>
    <cellStyle name="40% - Accent6 3 4 5 5" xfId="18675" xr:uid="{00000000-0005-0000-0000-000040500000}"/>
    <cellStyle name="40% - Accent6 3 4 6" xfId="3055" xr:uid="{00000000-0005-0000-0000-000041500000}"/>
    <cellStyle name="40% - Accent6 3 4 6 2" xfId="11487" xr:uid="{00000000-0005-0000-0000-000042500000}"/>
    <cellStyle name="40% - Accent6 3 4 6 3" xfId="20061" xr:uid="{00000000-0005-0000-0000-000043500000}"/>
    <cellStyle name="40% - Accent6 3 4 7" xfId="5824" xr:uid="{00000000-0005-0000-0000-000044500000}"/>
    <cellStyle name="40% - Accent6 3 4 7 2" xfId="14256" xr:uid="{00000000-0005-0000-0000-000045500000}"/>
    <cellStyle name="40% - Accent6 3 4 7 3" xfId="22830" xr:uid="{00000000-0005-0000-0000-000046500000}"/>
    <cellStyle name="40% - Accent6 3 4 8" xfId="8717" xr:uid="{00000000-0005-0000-0000-000047500000}"/>
    <cellStyle name="40% - Accent6 3 4 9" xfId="17291" xr:uid="{00000000-0005-0000-0000-000048500000}"/>
    <cellStyle name="40% - Accent6 3 5" xfId="395" xr:uid="{00000000-0005-0000-0000-000049500000}"/>
    <cellStyle name="40% - Accent6 3 5 2" xfId="1187" xr:uid="{00000000-0005-0000-0000-00004A500000}"/>
    <cellStyle name="40% - Accent6 3 5 2 2" xfId="2572" xr:uid="{00000000-0005-0000-0000-00004B500000}"/>
    <cellStyle name="40% - Accent6 3 5 2 2 2" xfId="5344" xr:uid="{00000000-0005-0000-0000-00004C500000}"/>
    <cellStyle name="40% - Accent6 3 5 2 2 2 2" xfId="13776" xr:uid="{00000000-0005-0000-0000-00004D500000}"/>
    <cellStyle name="40% - Accent6 3 5 2 2 2 3" xfId="22350" xr:uid="{00000000-0005-0000-0000-00004E500000}"/>
    <cellStyle name="40% - Accent6 3 5 2 2 3" xfId="8113" xr:uid="{00000000-0005-0000-0000-00004F500000}"/>
    <cellStyle name="40% - Accent6 3 5 2 2 3 2" xfId="16545" xr:uid="{00000000-0005-0000-0000-000050500000}"/>
    <cellStyle name="40% - Accent6 3 5 2 2 3 3" xfId="25119" xr:uid="{00000000-0005-0000-0000-000051500000}"/>
    <cellStyle name="40% - Accent6 3 5 2 2 4" xfId="11006" xr:uid="{00000000-0005-0000-0000-000052500000}"/>
    <cellStyle name="40% - Accent6 3 5 2 2 5" xfId="19580" xr:uid="{00000000-0005-0000-0000-000053500000}"/>
    <cellStyle name="40% - Accent6 3 5 2 3" xfId="3960" xr:uid="{00000000-0005-0000-0000-000054500000}"/>
    <cellStyle name="40% - Accent6 3 5 2 3 2" xfId="12392" xr:uid="{00000000-0005-0000-0000-000055500000}"/>
    <cellStyle name="40% - Accent6 3 5 2 3 3" xfId="20966" xr:uid="{00000000-0005-0000-0000-000056500000}"/>
    <cellStyle name="40% - Accent6 3 5 2 4" xfId="6729" xr:uid="{00000000-0005-0000-0000-000057500000}"/>
    <cellStyle name="40% - Accent6 3 5 2 4 2" xfId="15161" xr:uid="{00000000-0005-0000-0000-000058500000}"/>
    <cellStyle name="40% - Accent6 3 5 2 4 3" xfId="23735" xr:uid="{00000000-0005-0000-0000-000059500000}"/>
    <cellStyle name="40% - Accent6 3 5 2 5" xfId="9622" xr:uid="{00000000-0005-0000-0000-00005A500000}"/>
    <cellStyle name="40% - Accent6 3 5 2 6" xfId="18196" xr:uid="{00000000-0005-0000-0000-00005B500000}"/>
    <cellStyle name="40% - Accent6 3 5 3" xfId="1780" xr:uid="{00000000-0005-0000-0000-00005C500000}"/>
    <cellStyle name="40% - Accent6 3 5 3 2" xfId="4552" xr:uid="{00000000-0005-0000-0000-00005D500000}"/>
    <cellStyle name="40% - Accent6 3 5 3 2 2" xfId="12984" xr:uid="{00000000-0005-0000-0000-00005E500000}"/>
    <cellStyle name="40% - Accent6 3 5 3 2 3" xfId="21558" xr:uid="{00000000-0005-0000-0000-00005F500000}"/>
    <cellStyle name="40% - Accent6 3 5 3 3" xfId="7321" xr:uid="{00000000-0005-0000-0000-000060500000}"/>
    <cellStyle name="40% - Accent6 3 5 3 3 2" xfId="15753" xr:uid="{00000000-0005-0000-0000-000061500000}"/>
    <cellStyle name="40% - Accent6 3 5 3 3 3" xfId="24327" xr:uid="{00000000-0005-0000-0000-000062500000}"/>
    <cellStyle name="40% - Accent6 3 5 3 4" xfId="10214" xr:uid="{00000000-0005-0000-0000-000063500000}"/>
    <cellStyle name="40% - Accent6 3 5 3 5" xfId="18788" xr:uid="{00000000-0005-0000-0000-000064500000}"/>
    <cellStyle name="40% - Accent6 3 5 4" xfId="3168" xr:uid="{00000000-0005-0000-0000-000065500000}"/>
    <cellStyle name="40% - Accent6 3 5 4 2" xfId="11600" xr:uid="{00000000-0005-0000-0000-000066500000}"/>
    <cellStyle name="40% - Accent6 3 5 4 3" xfId="20174" xr:uid="{00000000-0005-0000-0000-000067500000}"/>
    <cellStyle name="40% - Accent6 3 5 5" xfId="5937" xr:uid="{00000000-0005-0000-0000-000068500000}"/>
    <cellStyle name="40% - Accent6 3 5 5 2" xfId="14369" xr:uid="{00000000-0005-0000-0000-000069500000}"/>
    <cellStyle name="40% - Accent6 3 5 5 3" xfId="22943" xr:uid="{00000000-0005-0000-0000-00006A500000}"/>
    <cellStyle name="40% - Accent6 3 5 6" xfId="8830" xr:uid="{00000000-0005-0000-0000-00006B500000}"/>
    <cellStyle name="40% - Accent6 3 5 7" xfId="17404" xr:uid="{00000000-0005-0000-0000-00006C500000}"/>
    <cellStyle name="40% - Accent6 3 6" xfId="451" xr:uid="{00000000-0005-0000-0000-00006D500000}"/>
    <cellStyle name="40% - Accent6 3 6 2" xfId="1243" xr:uid="{00000000-0005-0000-0000-00006E500000}"/>
    <cellStyle name="40% - Accent6 3 6 2 2" xfId="2628" xr:uid="{00000000-0005-0000-0000-00006F500000}"/>
    <cellStyle name="40% - Accent6 3 6 2 2 2" xfId="5400" xr:uid="{00000000-0005-0000-0000-000070500000}"/>
    <cellStyle name="40% - Accent6 3 6 2 2 2 2" xfId="13832" xr:uid="{00000000-0005-0000-0000-000071500000}"/>
    <cellStyle name="40% - Accent6 3 6 2 2 2 3" xfId="22406" xr:uid="{00000000-0005-0000-0000-000072500000}"/>
    <cellStyle name="40% - Accent6 3 6 2 2 3" xfId="8169" xr:uid="{00000000-0005-0000-0000-000073500000}"/>
    <cellStyle name="40% - Accent6 3 6 2 2 3 2" xfId="16601" xr:uid="{00000000-0005-0000-0000-000074500000}"/>
    <cellStyle name="40% - Accent6 3 6 2 2 3 3" xfId="25175" xr:uid="{00000000-0005-0000-0000-000075500000}"/>
    <cellStyle name="40% - Accent6 3 6 2 2 4" xfId="11062" xr:uid="{00000000-0005-0000-0000-000076500000}"/>
    <cellStyle name="40% - Accent6 3 6 2 2 5" xfId="19636" xr:uid="{00000000-0005-0000-0000-000077500000}"/>
    <cellStyle name="40% - Accent6 3 6 2 3" xfId="4016" xr:uid="{00000000-0005-0000-0000-000078500000}"/>
    <cellStyle name="40% - Accent6 3 6 2 3 2" xfId="12448" xr:uid="{00000000-0005-0000-0000-000079500000}"/>
    <cellStyle name="40% - Accent6 3 6 2 3 3" xfId="21022" xr:uid="{00000000-0005-0000-0000-00007A500000}"/>
    <cellStyle name="40% - Accent6 3 6 2 4" xfId="6785" xr:uid="{00000000-0005-0000-0000-00007B500000}"/>
    <cellStyle name="40% - Accent6 3 6 2 4 2" xfId="15217" xr:uid="{00000000-0005-0000-0000-00007C500000}"/>
    <cellStyle name="40% - Accent6 3 6 2 4 3" xfId="23791" xr:uid="{00000000-0005-0000-0000-00007D500000}"/>
    <cellStyle name="40% - Accent6 3 6 2 5" xfId="9678" xr:uid="{00000000-0005-0000-0000-00007E500000}"/>
    <cellStyle name="40% - Accent6 3 6 2 6" xfId="18252" xr:uid="{00000000-0005-0000-0000-00007F500000}"/>
    <cellStyle name="40% - Accent6 3 6 3" xfId="1836" xr:uid="{00000000-0005-0000-0000-000080500000}"/>
    <cellStyle name="40% - Accent6 3 6 3 2" xfId="4608" xr:uid="{00000000-0005-0000-0000-000081500000}"/>
    <cellStyle name="40% - Accent6 3 6 3 2 2" xfId="13040" xr:uid="{00000000-0005-0000-0000-000082500000}"/>
    <cellStyle name="40% - Accent6 3 6 3 2 3" xfId="21614" xr:uid="{00000000-0005-0000-0000-000083500000}"/>
    <cellStyle name="40% - Accent6 3 6 3 3" xfId="7377" xr:uid="{00000000-0005-0000-0000-000084500000}"/>
    <cellStyle name="40% - Accent6 3 6 3 3 2" xfId="15809" xr:uid="{00000000-0005-0000-0000-000085500000}"/>
    <cellStyle name="40% - Accent6 3 6 3 3 3" xfId="24383" xr:uid="{00000000-0005-0000-0000-000086500000}"/>
    <cellStyle name="40% - Accent6 3 6 3 4" xfId="10270" xr:uid="{00000000-0005-0000-0000-000087500000}"/>
    <cellStyle name="40% - Accent6 3 6 3 5" xfId="18844" xr:uid="{00000000-0005-0000-0000-000088500000}"/>
    <cellStyle name="40% - Accent6 3 6 4" xfId="3224" xr:uid="{00000000-0005-0000-0000-000089500000}"/>
    <cellStyle name="40% - Accent6 3 6 4 2" xfId="11656" xr:uid="{00000000-0005-0000-0000-00008A500000}"/>
    <cellStyle name="40% - Accent6 3 6 4 3" xfId="20230" xr:uid="{00000000-0005-0000-0000-00008B500000}"/>
    <cellStyle name="40% - Accent6 3 6 5" xfId="5993" xr:uid="{00000000-0005-0000-0000-00008C500000}"/>
    <cellStyle name="40% - Accent6 3 6 5 2" xfId="14425" xr:uid="{00000000-0005-0000-0000-00008D500000}"/>
    <cellStyle name="40% - Accent6 3 6 5 3" xfId="22999" xr:uid="{00000000-0005-0000-0000-00008E500000}"/>
    <cellStyle name="40% - Accent6 3 6 6" xfId="8886" xr:uid="{00000000-0005-0000-0000-00008F500000}"/>
    <cellStyle name="40% - Accent6 3 6 7" xfId="17460" xr:uid="{00000000-0005-0000-0000-000090500000}"/>
    <cellStyle name="40% - Accent6 3 7" xfId="917" xr:uid="{00000000-0005-0000-0000-000091500000}"/>
    <cellStyle name="40% - Accent6 3 7 2" xfId="2302" xr:uid="{00000000-0005-0000-0000-000092500000}"/>
    <cellStyle name="40% - Accent6 3 7 2 2" xfId="5074" xr:uid="{00000000-0005-0000-0000-000093500000}"/>
    <cellStyle name="40% - Accent6 3 7 2 2 2" xfId="13506" xr:uid="{00000000-0005-0000-0000-000094500000}"/>
    <cellStyle name="40% - Accent6 3 7 2 2 3" xfId="22080" xr:uid="{00000000-0005-0000-0000-000095500000}"/>
    <cellStyle name="40% - Accent6 3 7 2 3" xfId="7843" xr:uid="{00000000-0005-0000-0000-000096500000}"/>
    <cellStyle name="40% - Accent6 3 7 2 3 2" xfId="16275" xr:uid="{00000000-0005-0000-0000-000097500000}"/>
    <cellStyle name="40% - Accent6 3 7 2 3 3" xfId="24849" xr:uid="{00000000-0005-0000-0000-000098500000}"/>
    <cellStyle name="40% - Accent6 3 7 2 4" xfId="10736" xr:uid="{00000000-0005-0000-0000-000099500000}"/>
    <cellStyle name="40% - Accent6 3 7 2 5" xfId="19310" xr:uid="{00000000-0005-0000-0000-00009A500000}"/>
    <cellStyle name="40% - Accent6 3 7 3" xfId="3690" xr:uid="{00000000-0005-0000-0000-00009B500000}"/>
    <cellStyle name="40% - Accent6 3 7 3 2" xfId="12122" xr:uid="{00000000-0005-0000-0000-00009C500000}"/>
    <cellStyle name="40% - Accent6 3 7 3 3" xfId="20696" xr:uid="{00000000-0005-0000-0000-00009D500000}"/>
    <cellStyle name="40% - Accent6 3 7 4" xfId="6459" xr:uid="{00000000-0005-0000-0000-00009E500000}"/>
    <cellStyle name="40% - Accent6 3 7 4 2" xfId="14891" xr:uid="{00000000-0005-0000-0000-00009F500000}"/>
    <cellStyle name="40% - Accent6 3 7 4 3" xfId="23465" xr:uid="{00000000-0005-0000-0000-0000A0500000}"/>
    <cellStyle name="40% - Accent6 3 7 5" xfId="9352" xr:uid="{00000000-0005-0000-0000-0000A1500000}"/>
    <cellStyle name="40% - Accent6 3 7 6" xfId="17926" xr:uid="{00000000-0005-0000-0000-0000A2500000}"/>
    <cellStyle name="40% - Accent6 3 8" xfId="690" xr:uid="{00000000-0005-0000-0000-0000A3500000}"/>
    <cellStyle name="40% - Accent6 3 8 2" xfId="2075" xr:uid="{00000000-0005-0000-0000-0000A4500000}"/>
    <cellStyle name="40% - Accent6 3 8 2 2" xfId="4847" xr:uid="{00000000-0005-0000-0000-0000A5500000}"/>
    <cellStyle name="40% - Accent6 3 8 2 2 2" xfId="13279" xr:uid="{00000000-0005-0000-0000-0000A6500000}"/>
    <cellStyle name="40% - Accent6 3 8 2 2 3" xfId="21853" xr:uid="{00000000-0005-0000-0000-0000A7500000}"/>
    <cellStyle name="40% - Accent6 3 8 2 3" xfId="7616" xr:uid="{00000000-0005-0000-0000-0000A8500000}"/>
    <cellStyle name="40% - Accent6 3 8 2 3 2" xfId="16048" xr:uid="{00000000-0005-0000-0000-0000A9500000}"/>
    <cellStyle name="40% - Accent6 3 8 2 3 3" xfId="24622" xr:uid="{00000000-0005-0000-0000-0000AA500000}"/>
    <cellStyle name="40% - Accent6 3 8 2 4" xfId="10509" xr:uid="{00000000-0005-0000-0000-0000AB500000}"/>
    <cellStyle name="40% - Accent6 3 8 2 5" xfId="19083" xr:uid="{00000000-0005-0000-0000-0000AC500000}"/>
    <cellStyle name="40% - Accent6 3 8 3" xfId="3463" xr:uid="{00000000-0005-0000-0000-0000AD500000}"/>
    <cellStyle name="40% - Accent6 3 8 3 2" xfId="11895" xr:uid="{00000000-0005-0000-0000-0000AE500000}"/>
    <cellStyle name="40% - Accent6 3 8 3 3" xfId="20469" xr:uid="{00000000-0005-0000-0000-0000AF500000}"/>
    <cellStyle name="40% - Accent6 3 8 4" xfId="6232" xr:uid="{00000000-0005-0000-0000-0000B0500000}"/>
    <cellStyle name="40% - Accent6 3 8 4 2" xfId="14664" xr:uid="{00000000-0005-0000-0000-0000B1500000}"/>
    <cellStyle name="40% - Accent6 3 8 4 3" xfId="23238" xr:uid="{00000000-0005-0000-0000-0000B2500000}"/>
    <cellStyle name="40% - Accent6 3 8 5" xfId="9125" xr:uid="{00000000-0005-0000-0000-0000B3500000}"/>
    <cellStyle name="40% - Accent6 3 8 6" xfId="17699" xr:uid="{00000000-0005-0000-0000-0000B4500000}"/>
    <cellStyle name="40% - Accent6 3 9" xfId="1499" xr:uid="{00000000-0005-0000-0000-0000B5500000}"/>
    <cellStyle name="40% - Accent6 3 9 2" xfId="4271" xr:uid="{00000000-0005-0000-0000-0000B6500000}"/>
    <cellStyle name="40% - Accent6 3 9 2 2" xfId="12703" xr:uid="{00000000-0005-0000-0000-0000B7500000}"/>
    <cellStyle name="40% - Accent6 3 9 2 3" xfId="21277" xr:uid="{00000000-0005-0000-0000-0000B8500000}"/>
    <cellStyle name="40% - Accent6 3 9 3" xfId="7040" xr:uid="{00000000-0005-0000-0000-0000B9500000}"/>
    <cellStyle name="40% - Accent6 3 9 3 2" xfId="15472" xr:uid="{00000000-0005-0000-0000-0000BA500000}"/>
    <cellStyle name="40% - Accent6 3 9 3 3" xfId="24046" xr:uid="{00000000-0005-0000-0000-0000BB500000}"/>
    <cellStyle name="40% - Accent6 3 9 4" xfId="9933" xr:uid="{00000000-0005-0000-0000-0000BC500000}"/>
    <cellStyle name="40% - Accent6 3 9 5" xfId="18507" xr:uid="{00000000-0005-0000-0000-0000BD500000}"/>
    <cellStyle name="40% - Accent6 4" xfId="84" xr:uid="{00000000-0005-0000-0000-0000BE500000}"/>
    <cellStyle name="40% - Accent6 4 10" xfId="2900" xr:uid="{00000000-0005-0000-0000-0000BF500000}"/>
    <cellStyle name="40% - Accent6 4 10 2" xfId="11332" xr:uid="{00000000-0005-0000-0000-0000C0500000}"/>
    <cellStyle name="40% - Accent6 4 10 3" xfId="19906" xr:uid="{00000000-0005-0000-0000-0000C1500000}"/>
    <cellStyle name="40% - Accent6 4 11" xfId="5669" xr:uid="{00000000-0005-0000-0000-0000C2500000}"/>
    <cellStyle name="40% - Accent6 4 11 2" xfId="14101" xr:uid="{00000000-0005-0000-0000-0000C3500000}"/>
    <cellStyle name="40% - Accent6 4 11 3" xfId="22675" xr:uid="{00000000-0005-0000-0000-0000C4500000}"/>
    <cellStyle name="40% - Accent6 4 12" xfId="8467" xr:uid="{00000000-0005-0000-0000-0000C5500000}"/>
    <cellStyle name="40% - Accent6 4 12 2" xfId="16899" xr:uid="{00000000-0005-0000-0000-0000C6500000}"/>
    <cellStyle name="40% - Accent6 4 12 3" xfId="25473" xr:uid="{00000000-0005-0000-0000-0000C7500000}"/>
    <cellStyle name="40% - Accent6 4 13" xfId="8562" xr:uid="{00000000-0005-0000-0000-0000C8500000}"/>
    <cellStyle name="40% - Accent6 4 14" xfId="17136" xr:uid="{00000000-0005-0000-0000-0000C9500000}"/>
    <cellStyle name="40% - Accent6 4 2" xfId="141" xr:uid="{00000000-0005-0000-0000-0000CA500000}"/>
    <cellStyle name="40% - Accent6 4 2 10" xfId="17192" xr:uid="{00000000-0005-0000-0000-0000CB500000}"/>
    <cellStyle name="40% - Accent6 4 2 2" xfId="352" xr:uid="{00000000-0005-0000-0000-0000CC500000}"/>
    <cellStyle name="40% - Accent6 4 2 2 2" xfId="1156" xr:uid="{00000000-0005-0000-0000-0000CD500000}"/>
    <cellStyle name="40% - Accent6 4 2 2 2 2" xfId="2541" xr:uid="{00000000-0005-0000-0000-0000CE500000}"/>
    <cellStyle name="40% - Accent6 4 2 2 2 2 2" xfId="5313" xr:uid="{00000000-0005-0000-0000-0000CF500000}"/>
    <cellStyle name="40% - Accent6 4 2 2 2 2 2 2" xfId="13745" xr:uid="{00000000-0005-0000-0000-0000D0500000}"/>
    <cellStyle name="40% - Accent6 4 2 2 2 2 2 3" xfId="22319" xr:uid="{00000000-0005-0000-0000-0000D1500000}"/>
    <cellStyle name="40% - Accent6 4 2 2 2 2 3" xfId="8082" xr:uid="{00000000-0005-0000-0000-0000D2500000}"/>
    <cellStyle name="40% - Accent6 4 2 2 2 2 3 2" xfId="16514" xr:uid="{00000000-0005-0000-0000-0000D3500000}"/>
    <cellStyle name="40% - Accent6 4 2 2 2 2 3 3" xfId="25088" xr:uid="{00000000-0005-0000-0000-0000D4500000}"/>
    <cellStyle name="40% - Accent6 4 2 2 2 2 4" xfId="10975" xr:uid="{00000000-0005-0000-0000-0000D5500000}"/>
    <cellStyle name="40% - Accent6 4 2 2 2 2 5" xfId="19549" xr:uid="{00000000-0005-0000-0000-0000D6500000}"/>
    <cellStyle name="40% - Accent6 4 2 2 2 3" xfId="3929" xr:uid="{00000000-0005-0000-0000-0000D7500000}"/>
    <cellStyle name="40% - Accent6 4 2 2 2 3 2" xfId="12361" xr:uid="{00000000-0005-0000-0000-0000D8500000}"/>
    <cellStyle name="40% - Accent6 4 2 2 2 3 3" xfId="20935" xr:uid="{00000000-0005-0000-0000-0000D9500000}"/>
    <cellStyle name="40% - Accent6 4 2 2 2 4" xfId="6698" xr:uid="{00000000-0005-0000-0000-0000DA500000}"/>
    <cellStyle name="40% - Accent6 4 2 2 2 4 2" xfId="15130" xr:uid="{00000000-0005-0000-0000-0000DB500000}"/>
    <cellStyle name="40% - Accent6 4 2 2 2 4 3" xfId="23704" xr:uid="{00000000-0005-0000-0000-0000DC500000}"/>
    <cellStyle name="40% - Accent6 4 2 2 2 5" xfId="9591" xr:uid="{00000000-0005-0000-0000-0000DD500000}"/>
    <cellStyle name="40% - Accent6 4 2 2 2 6" xfId="18165" xr:uid="{00000000-0005-0000-0000-0000DE500000}"/>
    <cellStyle name="40% - Accent6 4 2 2 3" xfId="1737" xr:uid="{00000000-0005-0000-0000-0000DF500000}"/>
    <cellStyle name="40% - Accent6 4 2 2 3 2" xfId="4509" xr:uid="{00000000-0005-0000-0000-0000E0500000}"/>
    <cellStyle name="40% - Accent6 4 2 2 3 2 2" xfId="12941" xr:uid="{00000000-0005-0000-0000-0000E1500000}"/>
    <cellStyle name="40% - Accent6 4 2 2 3 2 3" xfId="21515" xr:uid="{00000000-0005-0000-0000-0000E2500000}"/>
    <cellStyle name="40% - Accent6 4 2 2 3 3" xfId="7278" xr:uid="{00000000-0005-0000-0000-0000E3500000}"/>
    <cellStyle name="40% - Accent6 4 2 2 3 3 2" xfId="15710" xr:uid="{00000000-0005-0000-0000-0000E4500000}"/>
    <cellStyle name="40% - Accent6 4 2 2 3 3 3" xfId="24284" xr:uid="{00000000-0005-0000-0000-0000E5500000}"/>
    <cellStyle name="40% - Accent6 4 2 2 3 4" xfId="10171" xr:uid="{00000000-0005-0000-0000-0000E6500000}"/>
    <cellStyle name="40% - Accent6 4 2 2 3 5" xfId="18745" xr:uid="{00000000-0005-0000-0000-0000E7500000}"/>
    <cellStyle name="40% - Accent6 4 2 2 4" xfId="3125" xr:uid="{00000000-0005-0000-0000-0000E8500000}"/>
    <cellStyle name="40% - Accent6 4 2 2 4 2" xfId="11557" xr:uid="{00000000-0005-0000-0000-0000E9500000}"/>
    <cellStyle name="40% - Accent6 4 2 2 4 3" xfId="20131" xr:uid="{00000000-0005-0000-0000-0000EA500000}"/>
    <cellStyle name="40% - Accent6 4 2 2 5" xfId="5894" xr:uid="{00000000-0005-0000-0000-0000EB500000}"/>
    <cellStyle name="40% - Accent6 4 2 2 5 2" xfId="14326" xr:uid="{00000000-0005-0000-0000-0000EC500000}"/>
    <cellStyle name="40% - Accent6 4 2 2 5 3" xfId="22900" xr:uid="{00000000-0005-0000-0000-0000ED500000}"/>
    <cellStyle name="40% - Accent6 4 2 2 6" xfId="8787" xr:uid="{00000000-0005-0000-0000-0000EE500000}"/>
    <cellStyle name="40% - Accent6 4 2 2 7" xfId="17361" xr:uid="{00000000-0005-0000-0000-0000EF500000}"/>
    <cellStyle name="40% - Accent6 4 2 3" xfId="577" xr:uid="{00000000-0005-0000-0000-0000F0500000}"/>
    <cellStyle name="40% - Accent6 4 2 3 2" xfId="1369" xr:uid="{00000000-0005-0000-0000-0000F1500000}"/>
    <cellStyle name="40% - Accent6 4 2 3 2 2" xfId="2754" xr:uid="{00000000-0005-0000-0000-0000F2500000}"/>
    <cellStyle name="40% - Accent6 4 2 3 2 2 2" xfId="5526" xr:uid="{00000000-0005-0000-0000-0000F3500000}"/>
    <cellStyle name="40% - Accent6 4 2 3 2 2 2 2" xfId="13958" xr:uid="{00000000-0005-0000-0000-0000F4500000}"/>
    <cellStyle name="40% - Accent6 4 2 3 2 2 2 3" xfId="22532" xr:uid="{00000000-0005-0000-0000-0000F5500000}"/>
    <cellStyle name="40% - Accent6 4 2 3 2 2 3" xfId="8295" xr:uid="{00000000-0005-0000-0000-0000F6500000}"/>
    <cellStyle name="40% - Accent6 4 2 3 2 2 3 2" xfId="16727" xr:uid="{00000000-0005-0000-0000-0000F7500000}"/>
    <cellStyle name="40% - Accent6 4 2 3 2 2 3 3" xfId="25301" xr:uid="{00000000-0005-0000-0000-0000F8500000}"/>
    <cellStyle name="40% - Accent6 4 2 3 2 2 4" xfId="11188" xr:uid="{00000000-0005-0000-0000-0000F9500000}"/>
    <cellStyle name="40% - Accent6 4 2 3 2 2 5" xfId="19762" xr:uid="{00000000-0005-0000-0000-0000FA500000}"/>
    <cellStyle name="40% - Accent6 4 2 3 2 3" xfId="4142" xr:uid="{00000000-0005-0000-0000-0000FB500000}"/>
    <cellStyle name="40% - Accent6 4 2 3 2 3 2" xfId="12574" xr:uid="{00000000-0005-0000-0000-0000FC500000}"/>
    <cellStyle name="40% - Accent6 4 2 3 2 3 3" xfId="21148" xr:uid="{00000000-0005-0000-0000-0000FD500000}"/>
    <cellStyle name="40% - Accent6 4 2 3 2 4" xfId="6911" xr:uid="{00000000-0005-0000-0000-0000FE500000}"/>
    <cellStyle name="40% - Accent6 4 2 3 2 4 2" xfId="15343" xr:uid="{00000000-0005-0000-0000-0000FF500000}"/>
    <cellStyle name="40% - Accent6 4 2 3 2 4 3" xfId="23917" xr:uid="{00000000-0005-0000-0000-000000510000}"/>
    <cellStyle name="40% - Accent6 4 2 3 2 5" xfId="9804" xr:uid="{00000000-0005-0000-0000-000001510000}"/>
    <cellStyle name="40% - Accent6 4 2 3 2 6" xfId="18378" xr:uid="{00000000-0005-0000-0000-000002510000}"/>
    <cellStyle name="40% - Accent6 4 2 3 3" xfId="1962" xr:uid="{00000000-0005-0000-0000-000003510000}"/>
    <cellStyle name="40% - Accent6 4 2 3 3 2" xfId="4734" xr:uid="{00000000-0005-0000-0000-000004510000}"/>
    <cellStyle name="40% - Accent6 4 2 3 3 2 2" xfId="13166" xr:uid="{00000000-0005-0000-0000-000005510000}"/>
    <cellStyle name="40% - Accent6 4 2 3 3 2 3" xfId="21740" xr:uid="{00000000-0005-0000-0000-000006510000}"/>
    <cellStyle name="40% - Accent6 4 2 3 3 3" xfId="7503" xr:uid="{00000000-0005-0000-0000-000007510000}"/>
    <cellStyle name="40% - Accent6 4 2 3 3 3 2" xfId="15935" xr:uid="{00000000-0005-0000-0000-000008510000}"/>
    <cellStyle name="40% - Accent6 4 2 3 3 3 3" xfId="24509" xr:uid="{00000000-0005-0000-0000-000009510000}"/>
    <cellStyle name="40% - Accent6 4 2 3 3 4" xfId="10396" xr:uid="{00000000-0005-0000-0000-00000A510000}"/>
    <cellStyle name="40% - Accent6 4 2 3 3 5" xfId="18970" xr:uid="{00000000-0005-0000-0000-00000B510000}"/>
    <cellStyle name="40% - Accent6 4 2 3 4" xfId="3350" xr:uid="{00000000-0005-0000-0000-00000C510000}"/>
    <cellStyle name="40% - Accent6 4 2 3 4 2" xfId="11782" xr:uid="{00000000-0005-0000-0000-00000D510000}"/>
    <cellStyle name="40% - Accent6 4 2 3 4 3" xfId="20356" xr:uid="{00000000-0005-0000-0000-00000E510000}"/>
    <cellStyle name="40% - Accent6 4 2 3 5" xfId="6119" xr:uid="{00000000-0005-0000-0000-00000F510000}"/>
    <cellStyle name="40% - Accent6 4 2 3 5 2" xfId="14551" xr:uid="{00000000-0005-0000-0000-000010510000}"/>
    <cellStyle name="40% - Accent6 4 2 3 5 3" xfId="23125" xr:uid="{00000000-0005-0000-0000-000011510000}"/>
    <cellStyle name="40% - Accent6 4 2 3 6" xfId="9012" xr:uid="{00000000-0005-0000-0000-000012510000}"/>
    <cellStyle name="40% - Accent6 4 2 3 7" xfId="17586" xr:uid="{00000000-0005-0000-0000-000013510000}"/>
    <cellStyle name="40% - Accent6 4 2 4" xfId="987" xr:uid="{00000000-0005-0000-0000-000014510000}"/>
    <cellStyle name="40% - Accent6 4 2 4 2" xfId="2372" xr:uid="{00000000-0005-0000-0000-000015510000}"/>
    <cellStyle name="40% - Accent6 4 2 4 2 2" xfId="5144" xr:uid="{00000000-0005-0000-0000-000016510000}"/>
    <cellStyle name="40% - Accent6 4 2 4 2 2 2" xfId="13576" xr:uid="{00000000-0005-0000-0000-000017510000}"/>
    <cellStyle name="40% - Accent6 4 2 4 2 2 3" xfId="22150" xr:uid="{00000000-0005-0000-0000-000018510000}"/>
    <cellStyle name="40% - Accent6 4 2 4 2 3" xfId="7913" xr:uid="{00000000-0005-0000-0000-000019510000}"/>
    <cellStyle name="40% - Accent6 4 2 4 2 3 2" xfId="16345" xr:uid="{00000000-0005-0000-0000-00001A510000}"/>
    <cellStyle name="40% - Accent6 4 2 4 2 3 3" xfId="24919" xr:uid="{00000000-0005-0000-0000-00001B510000}"/>
    <cellStyle name="40% - Accent6 4 2 4 2 4" xfId="10806" xr:uid="{00000000-0005-0000-0000-00001C510000}"/>
    <cellStyle name="40% - Accent6 4 2 4 2 5" xfId="19380" xr:uid="{00000000-0005-0000-0000-00001D510000}"/>
    <cellStyle name="40% - Accent6 4 2 4 3" xfId="3760" xr:uid="{00000000-0005-0000-0000-00001E510000}"/>
    <cellStyle name="40% - Accent6 4 2 4 3 2" xfId="12192" xr:uid="{00000000-0005-0000-0000-00001F510000}"/>
    <cellStyle name="40% - Accent6 4 2 4 3 3" xfId="20766" xr:uid="{00000000-0005-0000-0000-000020510000}"/>
    <cellStyle name="40% - Accent6 4 2 4 4" xfId="6529" xr:uid="{00000000-0005-0000-0000-000021510000}"/>
    <cellStyle name="40% - Accent6 4 2 4 4 2" xfId="14961" xr:uid="{00000000-0005-0000-0000-000022510000}"/>
    <cellStyle name="40% - Accent6 4 2 4 4 3" xfId="23535" xr:uid="{00000000-0005-0000-0000-000023510000}"/>
    <cellStyle name="40% - Accent6 4 2 4 5" xfId="9422" xr:uid="{00000000-0005-0000-0000-000024510000}"/>
    <cellStyle name="40% - Accent6 4 2 4 6" xfId="17996" xr:uid="{00000000-0005-0000-0000-000025510000}"/>
    <cellStyle name="40% - Accent6 4 2 5" xfId="816" xr:uid="{00000000-0005-0000-0000-000026510000}"/>
    <cellStyle name="40% - Accent6 4 2 5 2" xfId="2201" xr:uid="{00000000-0005-0000-0000-000027510000}"/>
    <cellStyle name="40% - Accent6 4 2 5 2 2" xfId="4973" xr:uid="{00000000-0005-0000-0000-000028510000}"/>
    <cellStyle name="40% - Accent6 4 2 5 2 2 2" xfId="13405" xr:uid="{00000000-0005-0000-0000-000029510000}"/>
    <cellStyle name="40% - Accent6 4 2 5 2 2 3" xfId="21979" xr:uid="{00000000-0005-0000-0000-00002A510000}"/>
    <cellStyle name="40% - Accent6 4 2 5 2 3" xfId="7742" xr:uid="{00000000-0005-0000-0000-00002B510000}"/>
    <cellStyle name="40% - Accent6 4 2 5 2 3 2" xfId="16174" xr:uid="{00000000-0005-0000-0000-00002C510000}"/>
    <cellStyle name="40% - Accent6 4 2 5 2 3 3" xfId="24748" xr:uid="{00000000-0005-0000-0000-00002D510000}"/>
    <cellStyle name="40% - Accent6 4 2 5 2 4" xfId="10635" xr:uid="{00000000-0005-0000-0000-00002E510000}"/>
    <cellStyle name="40% - Accent6 4 2 5 2 5" xfId="19209" xr:uid="{00000000-0005-0000-0000-00002F510000}"/>
    <cellStyle name="40% - Accent6 4 2 5 3" xfId="3589" xr:uid="{00000000-0005-0000-0000-000030510000}"/>
    <cellStyle name="40% - Accent6 4 2 5 3 2" xfId="12021" xr:uid="{00000000-0005-0000-0000-000031510000}"/>
    <cellStyle name="40% - Accent6 4 2 5 3 3" xfId="20595" xr:uid="{00000000-0005-0000-0000-000032510000}"/>
    <cellStyle name="40% - Accent6 4 2 5 4" xfId="6358" xr:uid="{00000000-0005-0000-0000-000033510000}"/>
    <cellStyle name="40% - Accent6 4 2 5 4 2" xfId="14790" xr:uid="{00000000-0005-0000-0000-000034510000}"/>
    <cellStyle name="40% - Accent6 4 2 5 4 3" xfId="23364" xr:uid="{00000000-0005-0000-0000-000035510000}"/>
    <cellStyle name="40% - Accent6 4 2 5 5" xfId="9251" xr:uid="{00000000-0005-0000-0000-000036510000}"/>
    <cellStyle name="40% - Accent6 4 2 5 6" xfId="17825" xr:uid="{00000000-0005-0000-0000-000037510000}"/>
    <cellStyle name="40% - Accent6 4 2 6" xfId="1568" xr:uid="{00000000-0005-0000-0000-000038510000}"/>
    <cellStyle name="40% - Accent6 4 2 6 2" xfId="4340" xr:uid="{00000000-0005-0000-0000-000039510000}"/>
    <cellStyle name="40% - Accent6 4 2 6 2 2" xfId="12772" xr:uid="{00000000-0005-0000-0000-00003A510000}"/>
    <cellStyle name="40% - Accent6 4 2 6 2 3" xfId="21346" xr:uid="{00000000-0005-0000-0000-00003B510000}"/>
    <cellStyle name="40% - Accent6 4 2 6 3" xfId="7109" xr:uid="{00000000-0005-0000-0000-00003C510000}"/>
    <cellStyle name="40% - Accent6 4 2 6 3 2" xfId="15541" xr:uid="{00000000-0005-0000-0000-00003D510000}"/>
    <cellStyle name="40% - Accent6 4 2 6 3 3" xfId="24115" xr:uid="{00000000-0005-0000-0000-00003E510000}"/>
    <cellStyle name="40% - Accent6 4 2 6 4" xfId="10002" xr:uid="{00000000-0005-0000-0000-00003F510000}"/>
    <cellStyle name="40% - Accent6 4 2 6 5" xfId="18576" xr:uid="{00000000-0005-0000-0000-000040510000}"/>
    <cellStyle name="40% - Accent6 4 2 7" xfId="2956" xr:uid="{00000000-0005-0000-0000-000041510000}"/>
    <cellStyle name="40% - Accent6 4 2 7 2" xfId="11388" xr:uid="{00000000-0005-0000-0000-000042510000}"/>
    <cellStyle name="40% - Accent6 4 2 7 3" xfId="19962" xr:uid="{00000000-0005-0000-0000-000043510000}"/>
    <cellStyle name="40% - Accent6 4 2 8" xfId="5725" xr:uid="{00000000-0005-0000-0000-000044510000}"/>
    <cellStyle name="40% - Accent6 4 2 8 2" xfId="14157" xr:uid="{00000000-0005-0000-0000-000045510000}"/>
    <cellStyle name="40% - Accent6 4 2 8 3" xfId="22731" xr:uid="{00000000-0005-0000-0000-000046510000}"/>
    <cellStyle name="40% - Accent6 4 2 9" xfId="8618" xr:uid="{00000000-0005-0000-0000-000047510000}"/>
    <cellStyle name="40% - Accent6 4 3" xfId="240" xr:uid="{00000000-0005-0000-0000-000048510000}"/>
    <cellStyle name="40% - Accent6 4 3 2" xfId="634" xr:uid="{00000000-0005-0000-0000-000049510000}"/>
    <cellStyle name="40% - Accent6 4 3 2 2" xfId="1426" xr:uid="{00000000-0005-0000-0000-00004A510000}"/>
    <cellStyle name="40% - Accent6 4 3 2 2 2" xfId="2811" xr:uid="{00000000-0005-0000-0000-00004B510000}"/>
    <cellStyle name="40% - Accent6 4 3 2 2 2 2" xfId="5583" xr:uid="{00000000-0005-0000-0000-00004C510000}"/>
    <cellStyle name="40% - Accent6 4 3 2 2 2 2 2" xfId="14015" xr:uid="{00000000-0005-0000-0000-00004D510000}"/>
    <cellStyle name="40% - Accent6 4 3 2 2 2 2 3" xfId="22589" xr:uid="{00000000-0005-0000-0000-00004E510000}"/>
    <cellStyle name="40% - Accent6 4 3 2 2 2 3" xfId="8352" xr:uid="{00000000-0005-0000-0000-00004F510000}"/>
    <cellStyle name="40% - Accent6 4 3 2 2 2 3 2" xfId="16784" xr:uid="{00000000-0005-0000-0000-000050510000}"/>
    <cellStyle name="40% - Accent6 4 3 2 2 2 3 3" xfId="25358" xr:uid="{00000000-0005-0000-0000-000051510000}"/>
    <cellStyle name="40% - Accent6 4 3 2 2 2 4" xfId="11245" xr:uid="{00000000-0005-0000-0000-000052510000}"/>
    <cellStyle name="40% - Accent6 4 3 2 2 2 5" xfId="19819" xr:uid="{00000000-0005-0000-0000-000053510000}"/>
    <cellStyle name="40% - Accent6 4 3 2 2 3" xfId="4199" xr:uid="{00000000-0005-0000-0000-000054510000}"/>
    <cellStyle name="40% - Accent6 4 3 2 2 3 2" xfId="12631" xr:uid="{00000000-0005-0000-0000-000055510000}"/>
    <cellStyle name="40% - Accent6 4 3 2 2 3 3" xfId="21205" xr:uid="{00000000-0005-0000-0000-000056510000}"/>
    <cellStyle name="40% - Accent6 4 3 2 2 4" xfId="6968" xr:uid="{00000000-0005-0000-0000-000057510000}"/>
    <cellStyle name="40% - Accent6 4 3 2 2 4 2" xfId="15400" xr:uid="{00000000-0005-0000-0000-000058510000}"/>
    <cellStyle name="40% - Accent6 4 3 2 2 4 3" xfId="23974" xr:uid="{00000000-0005-0000-0000-000059510000}"/>
    <cellStyle name="40% - Accent6 4 3 2 2 5" xfId="9861" xr:uid="{00000000-0005-0000-0000-00005A510000}"/>
    <cellStyle name="40% - Accent6 4 3 2 2 6" xfId="18435" xr:uid="{00000000-0005-0000-0000-00005B510000}"/>
    <cellStyle name="40% - Accent6 4 3 2 3" xfId="2019" xr:uid="{00000000-0005-0000-0000-00005C510000}"/>
    <cellStyle name="40% - Accent6 4 3 2 3 2" xfId="4791" xr:uid="{00000000-0005-0000-0000-00005D510000}"/>
    <cellStyle name="40% - Accent6 4 3 2 3 2 2" xfId="13223" xr:uid="{00000000-0005-0000-0000-00005E510000}"/>
    <cellStyle name="40% - Accent6 4 3 2 3 2 3" xfId="21797" xr:uid="{00000000-0005-0000-0000-00005F510000}"/>
    <cellStyle name="40% - Accent6 4 3 2 3 3" xfId="7560" xr:uid="{00000000-0005-0000-0000-000060510000}"/>
    <cellStyle name="40% - Accent6 4 3 2 3 3 2" xfId="15992" xr:uid="{00000000-0005-0000-0000-000061510000}"/>
    <cellStyle name="40% - Accent6 4 3 2 3 3 3" xfId="24566" xr:uid="{00000000-0005-0000-0000-000062510000}"/>
    <cellStyle name="40% - Accent6 4 3 2 3 4" xfId="10453" xr:uid="{00000000-0005-0000-0000-000063510000}"/>
    <cellStyle name="40% - Accent6 4 3 2 3 5" xfId="19027" xr:uid="{00000000-0005-0000-0000-000064510000}"/>
    <cellStyle name="40% - Accent6 4 3 2 4" xfId="3407" xr:uid="{00000000-0005-0000-0000-000065510000}"/>
    <cellStyle name="40% - Accent6 4 3 2 4 2" xfId="11839" xr:uid="{00000000-0005-0000-0000-000066510000}"/>
    <cellStyle name="40% - Accent6 4 3 2 4 3" xfId="20413" xr:uid="{00000000-0005-0000-0000-000067510000}"/>
    <cellStyle name="40% - Accent6 4 3 2 5" xfId="6176" xr:uid="{00000000-0005-0000-0000-000068510000}"/>
    <cellStyle name="40% - Accent6 4 3 2 5 2" xfId="14608" xr:uid="{00000000-0005-0000-0000-000069510000}"/>
    <cellStyle name="40% - Accent6 4 3 2 5 3" xfId="23182" xr:uid="{00000000-0005-0000-0000-00006A510000}"/>
    <cellStyle name="40% - Accent6 4 3 2 6" xfId="9069" xr:uid="{00000000-0005-0000-0000-00006B510000}"/>
    <cellStyle name="40% - Accent6 4 3 2 7" xfId="17643" xr:uid="{00000000-0005-0000-0000-00006C510000}"/>
    <cellStyle name="40% - Accent6 4 3 3" xfId="1044" xr:uid="{00000000-0005-0000-0000-00006D510000}"/>
    <cellStyle name="40% - Accent6 4 3 3 2" xfId="2429" xr:uid="{00000000-0005-0000-0000-00006E510000}"/>
    <cellStyle name="40% - Accent6 4 3 3 2 2" xfId="5201" xr:uid="{00000000-0005-0000-0000-00006F510000}"/>
    <cellStyle name="40% - Accent6 4 3 3 2 2 2" xfId="13633" xr:uid="{00000000-0005-0000-0000-000070510000}"/>
    <cellStyle name="40% - Accent6 4 3 3 2 2 3" xfId="22207" xr:uid="{00000000-0005-0000-0000-000071510000}"/>
    <cellStyle name="40% - Accent6 4 3 3 2 3" xfId="7970" xr:uid="{00000000-0005-0000-0000-000072510000}"/>
    <cellStyle name="40% - Accent6 4 3 3 2 3 2" xfId="16402" xr:uid="{00000000-0005-0000-0000-000073510000}"/>
    <cellStyle name="40% - Accent6 4 3 3 2 3 3" xfId="24976" xr:uid="{00000000-0005-0000-0000-000074510000}"/>
    <cellStyle name="40% - Accent6 4 3 3 2 4" xfId="10863" xr:uid="{00000000-0005-0000-0000-000075510000}"/>
    <cellStyle name="40% - Accent6 4 3 3 2 5" xfId="19437" xr:uid="{00000000-0005-0000-0000-000076510000}"/>
    <cellStyle name="40% - Accent6 4 3 3 3" xfId="3817" xr:uid="{00000000-0005-0000-0000-000077510000}"/>
    <cellStyle name="40% - Accent6 4 3 3 3 2" xfId="12249" xr:uid="{00000000-0005-0000-0000-000078510000}"/>
    <cellStyle name="40% - Accent6 4 3 3 3 3" xfId="20823" xr:uid="{00000000-0005-0000-0000-000079510000}"/>
    <cellStyle name="40% - Accent6 4 3 3 4" xfId="6586" xr:uid="{00000000-0005-0000-0000-00007A510000}"/>
    <cellStyle name="40% - Accent6 4 3 3 4 2" xfId="15018" xr:uid="{00000000-0005-0000-0000-00007B510000}"/>
    <cellStyle name="40% - Accent6 4 3 3 4 3" xfId="23592" xr:uid="{00000000-0005-0000-0000-00007C510000}"/>
    <cellStyle name="40% - Accent6 4 3 3 5" xfId="9479" xr:uid="{00000000-0005-0000-0000-00007D510000}"/>
    <cellStyle name="40% - Accent6 4 3 3 6" xfId="18053" xr:uid="{00000000-0005-0000-0000-00007E510000}"/>
    <cellStyle name="40% - Accent6 4 3 4" xfId="873" xr:uid="{00000000-0005-0000-0000-00007F510000}"/>
    <cellStyle name="40% - Accent6 4 3 4 2" xfId="2258" xr:uid="{00000000-0005-0000-0000-000080510000}"/>
    <cellStyle name="40% - Accent6 4 3 4 2 2" xfId="5030" xr:uid="{00000000-0005-0000-0000-000081510000}"/>
    <cellStyle name="40% - Accent6 4 3 4 2 2 2" xfId="13462" xr:uid="{00000000-0005-0000-0000-000082510000}"/>
    <cellStyle name="40% - Accent6 4 3 4 2 2 3" xfId="22036" xr:uid="{00000000-0005-0000-0000-000083510000}"/>
    <cellStyle name="40% - Accent6 4 3 4 2 3" xfId="7799" xr:uid="{00000000-0005-0000-0000-000084510000}"/>
    <cellStyle name="40% - Accent6 4 3 4 2 3 2" xfId="16231" xr:uid="{00000000-0005-0000-0000-000085510000}"/>
    <cellStyle name="40% - Accent6 4 3 4 2 3 3" xfId="24805" xr:uid="{00000000-0005-0000-0000-000086510000}"/>
    <cellStyle name="40% - Accent6 4 3 4 2 4" xfId="10692" xr:uid="{00000000-0005-0000-0000-000087510000}"/>
    <cellStyle name="40% - Accent6 4 3 4 2 5" xfId="19266" xr:uid="{00000000-0005-0000-0000-000088510000}"/>
    <cellStyle name="40% - Accent6 4 3 4 3" xfId="3646" xr:uid="{00000000-0005-0000-0000-000089510000}"/>
    <cellStyle name="40% - Accent6 4 3 4 3 2" xfId="12078" xr:uid="{00000000-0005-0000-0000-00008A510000}"/>
    <cellStyle name="40% - Accent6 4 3 4 3 3" xfId="20652" xr:uid="{00000000-0005-0000-0000-00008B510000}"/>
    <cellStyle name="40% - Accent6 4 3 4 4" xfId="6415" xr:uid="{00000000-0005-0000-0000-00008C510000}"/>
    <cellStyle name="40% - Accent6 4 3 4 4 2" xfId="14847" xr:uid="{00000000-0005-0000-0000-00008D510000}"/>
    <cellStyle name="40% - Accent6 4 3 4 4 3" xfId="23421" xr:uid="{00000000-0005-0000-0000-00008E510000}"/>
    <cellStyle name="40% - Accent6 4 3 4 5" xfId="9308" xr:uid="{00000000-0005-0000-0000-00008F510000}"/>
    <cellStyle name="40% - Accent6 4 3 4 6" xfId="17882" xr:uid="{00000000-0005-0000-0000-000090510000}"/>
    <cellStyle name="40% - Accent6 4 3 5" xfId="1625" xr:uid="{00000000-0005-0000-0000-000091510000}"/>
    <cellStyle name="40% - Accent6 4 3 5 2" xfId="4397" xr:uid="{00000000-0005-0000-0000-000092510000}"/>
    <cellStyle name="40% - Accent6 4 3 5 2 2" xfId="12829" xr:uid="{00000000-0005-0000-0000-000093510000}"/>
    <cellStyle name="40% - Accent6 4 3 5 2 3" xfId="21403" xr:uid="{00000000-0005-0000-0000-000094510000}"/>
    <cellStyle name="40% - Accent6 4 3 5 3" xfId="7166" xr:uid="{00000000-0005-0000-0000-000095510000}"/>
    <cellStyle name="40% - Accent6 4 3 5 3 2" xfId="15598" xr:uid="{00000000-0005-0000-0000-000096510000}"/>
    <cellStyle name="40% - Accent6 4 3 5 3 3" xfId="24172" xr:uid="{00000000-0005-0000-0000-000097510000}"/>
    <cellStyle name="40% - Accent6 4 3 5 4" xfId="10059" xr:uid="{00000000-0005-0000-0000-000098510000}"/>
    <cellStyle name="40% - Accent6 4 3 5 5" xfId="18633" xr:uid="{00000000-0005-0000-0000-000099510000}"/>
    <cellStyle name="40% - Accent6 4 3 6" xfId="3013" xr:uid="{00000000-0005-0000-0000-00009A510000}"/>
    <cellStyle name="40% - Accent6 4 3 6 2" xfId="11445" xr:uid="{00000000-0005-0000-0000-00009B510000}"/>
    <cellStyle name="40% - Accent6 4 3 6 3" xfId="20019" xr:uid="{00000000-0005-0000-0000-00009C510000}"/>
    <cellStyle name="40% - Accent6 4 3 7" xfId="5782" xr:uid="{00000000-0005-0000-0000-00009D510000}"/>
    <cellStyle name="40% - Accent6 4 3 7 2" xfId="14214" xr:uid="{00000000-0005-0000-0000-00009E510000}"/>
    <cellStyle name="40% - Accent6 4 3 7 3" xfId="22788" xr:uid="{00000000-0005-0000-0000-00009F510000}"/>
    <cellStyle name="40% - Accent6 4 3 8" xfId="8675" xr:uid="{00000000-0005-0000-0000-0000A0510000}"/>
    <cellStyle name="40% - Accent6 4 3 9" xfId="17249" xr:uid="{00000000-0005-0000-0000-0000A1510000}"/>
    <cellStyle name="40% - Accent6 4 4" xfId="296" xr:uid="{00000000-0005-0000-0000-0000A2510000}"/>
    <cellStyle name="40% - Accent6 4 4 2" xfId="521" xr:uid="{00000000-0005-0000-0000-0000A3510000}"/>
    <cellStyle name="40% - Accent6 4 4 2 2" xfId="1313" xr:uid="{00000000-0005-0000-0000-0000A4510000}"/>
    <cellStyle name="40% - Accent6 4 4 2 2 2" xfId="2698" xr:uid="{00000000-0005-0000-0000-0000A5510000}"/>
    <cellStyle name="40% - Accent6 4 4 2 2 2 2" xfId="5470" xr:uid="{00000000-0005-0000-0000-0000A6510000}"/>
    <cellStyle name="40% - Accent6 4 4 2 2 2 2 2" xfId="13902" xr:uid="{00000000-0005-0000-0000-0000A7510000}"/>
    <cellStyle name="40% - Accent6 4 4 2 2 2 2 3" xfId="22476" xr:uid="{00000000-0005-0000-0000-0000A8510000}"/>
    <cellStyle name="40% - Accent6 4 4 2 2 2 3" xfId="8239" xr:uid="{00000000-0005-0000-0000-0000A9510000}"/>
    <cellStyle name="40% - Accent6 4 4 2 2 2 3 2" xfId="16671" xr:uid="{00000000-0005-0000-0000-0000AA510000}"/>
    <cellStyle name="40% - Accent6 4 4 2 2 2 3 3" xfId="25245" xr:uid="{00000000-0005-0000-0000-0000AB510000}"/>
    <cellStyle name="40% - Accent6 4 4 2 2 2 4" xfId="11132" xr:uid="{00000000-0005-0000-0000-0000AC510000}"/>
    <cellStyle name="40% - Accent6 4 4 2 2 2 5" xfId="19706" xr:uid="{00000000-0005-0000-0000-0000AD510000}"/>
    <cellStyle name="40% - Accent6 4 4 2 2 3" xfId="4086" xr:uid="{00000000-0005-0000-0000-0000AE510000}"/>
    <cellStyle name="40% - Accent6 4 4 2 2 3 2" xfId="12518" xr:uid="{00000000-0005-0000-0000-0000AF510000}"/>
    <cellStyle name="40% - Accent6 4 4 2 2 3 3" xfId="21092" xr:uid="{00000000-0005-0000-0000-0000B0510000}"/>
    <cellStyle name="40% - Accent6 4 4 2 2 4" xfId="6855" xr:uid="{00000000-0005-0000-0000-0000B1510000}"/>
    <cellStyle name="40% - Accent6 4 4 2 2 4 2" xfId="15287" xr:uid="{00000000-0005-0000-0000-0000B2510000}"/>
    <cellStyle name="40% - Accent6 4 4 2 2 4 3" xfId="23861" xr:uid="{00000000-0005-0000-0000-0000B3510000}"/>
    <cellStyle name="40% - Accent6 4 4 2 2 5" xfId="9748" xr:uid="{00000000-0005-0000-0000-0000B4510000}"/>
    <cellStyle name="40% - Accent6 4 4 2 2 6" xfId="18322" xr:uid="{00000000-0005-0000-0000-0000B5510000}"/>
    <cellStyle name="40% - Accent6 4 4 2 3" xfId="1906" xr:uid="{00000000-0005-0000-0000-0000B6510000}"/>
    <cellStyle name="40% - Accent6 4 4 2 3 2" xfId="4678" xr:uid="{00000000-0005-0000-0000-0000B7510000}"/>
    <cellStyle name="40% - Accent6 4 4 2 3 2 2" xfId="13110" xr:uid="{00000000-0005-0000-0000-0000B8510000}"/>
    <cellStyle name="40% - Accent6 4 4 2 3 2 3" xfId="21684" xr:uid="{00000000-0005-0000-0000-0000B9510000}"/>
    <cellStyle name="40% - Accent6 4 4 2 3 3" xfId="7447" xr:uid="{00000000-0005-0000-0000-0000BA510000}"/>
    <cellStyle name="40% - Accent6 4 4 2 3 3 2" xfId="15879" xr:uid="{00000000-0005-0000-0000-0000BB510000}"/>
    <cellStyle name="40% - Accent6 4 4 2 3 3 3" xfId="24453" xr:uid="{00000000-0005-0000-0000-0000BC510000}"/>
    <cellStyle name="40% - Accent6 4 4 2 3 4" xfId="10340" xr:uid="{00000000-0005-0000-0000-0000BD510000}"/>
    <cellStyle name="40% - Accent6 4 4 2 3 5" xfId="18914" xr:uid="{00000000-0005-0000-0000-0000BE510000}"/>
    <cellStyle name="40% - Accent6 4 4 2 4" xfId="3294" xr:uid="{00000000-0005-0000-0000-0000BF510000}"/>
    <cellStyle name="40% - Accent6 4 4 2 4 2" xfId="11726" xr:uid="{00000000-0005-0000-0000-0000C0510000}"/>
    <cellStyle name="40% - Accent6 4 4 2 4 3" xfId="20300" xr:uid="{00000000-0005-0000-0000-0000C1510000}"/>
    <cellStyle name="40% - Accent6 4 4 2 5" xfId="6063" xr:uid="{00000000-0005-0000-0000-0000C2510000}"/>
    <cellStyle name="40% - Accent6 4 4 2 5 2" xfId="14495" xr:uid="{00000000-0005-0000-0000-0000C3510000}"/>
    <cellStyle name="40% - Accent6 4 4 2 5 3" xfId="23069" xr:uid="{00000000-0005-0000-0000-0000C4510000}"/>
    <cellStyle name="40% - Accent6 4 4 2 6" xfId="8956" xr:uid="{00000000-0005-0000-0000-0000C5510000}"/>
    <cellStyle name="40% - Accent6 4 4 2 7" xfId="17530" xr:uid="{00000000-0005-0000-0000-0000C6510000}"/>
    <cellStyle name="40% - Accent6 4 4 3" xfId="1100" xr:uid="{00000000-0005-0000-0000-0000C7510000}"/>
    <cellStyle name="40% - Accent6 4 4 3 2" xfId="2485" xr:uid="{00000000-0005-0000-0000-0000C8510000}"/>
    <cellStyle name="40% - Accent6 4 4 3 2 2" xfId="5257" xr:uid="{00000000-0005-0000-0000-0000C9510000}"/>
    <cellStyle name="40% - Accent6 4 4 3 2 2 2" xfId="13689" xr:uid="{00000000-0005-0000-0000-0000CA510000}"/>
    <cellStyle name="40% - Accent6 4 4 3 2 2 3" xfId="22263" xr:uid="{00000000-0005-0000-0000-0000CB510000}"/>
    <cellStyle name="40% - Accent6 4 4 3 2 3" xfId="8026" xr:uid="{00000000-0005-0000-0000-0000CC510000}"/>
    <cellStyle name="40% - Accent6 4 4 3 2 3 2" xfId="16458" xr:uid="{00000000-0005-0000-0000-0000CD510000}"/>
    <cellStyle name="40% - Accent6 4 4 3 2 3 3" xfId="25032" xr:uid="{00000000-0005-0000-0000-0000CE510000}"/>
    <cellStyle name="40% - Accent6 4 4 3 2 4" xfId="10919" xr:uid="{00000000-0005-0000-0000-0000CF510000}"/>
    <cellStyle name="40% - Accent6 4 4 3 2 5" xfId="19493" xr:uid="{00000000-0005-0000-0000-0000D0510000}"/>
    <cellStyle name="40% - Accent6 4 4 3 3" xfId="3873" xr:uid="{00000000-0005-0000-0000-0000D1510000}"/>
    <cellStyle name="40% - Accent6 4 4 3 3 2" xfId="12305" xr:uid="{00000000-0005-0000-0000-0000D2510000}"/>
    <cellStyle name="40% - Accent6 4 4 3 3 3" xfId="20879" xr:uid="{00000000-0005-0000-0000-0000D3510000}"/>
    <cellStyle name="40% - Accent6 4 4 3 4" xfId="6642" xr:uid="{00000000-0005-0000-0000-0000D4510000}"/>
    <cellStyle name="40% - Accent6 4 4 3 4 2" xfId="15074" xr:uid="{00000000-0005-0000-0000-0000D5510000}"/>
    <cellStyle name="40% - Accent6 4 4 3 4 3" xfId="23648" xr:uid="{00000000-0005-0000-0000-0000D6510000}"/>
    <cellStyle name="40% - Accent6 4 4 3 5" xfId="9535" xr:uid="{00000000-0005-0000-0000-0000D7510000}"/>
    <cellStyle name="40% - Accent6 4 4 3 6" xfId="18109" xr:uid="{00000000-0005-0000-0000-0000D8510000}"/>
    <cellStyle name="40% - Accent6 4 4 4" xfId="760" xr:uid="{00000000-0005-0000-0000-0000D9510000}"/>
    <cellStyle name="40% - Accent6 4 4 4 2" xfId="2145" xr:uid="{00000000-0005-0000-0000-0000DA510000}"/>
    <cellStyle name="40% - Accent6 4 4 4 2 2" xfId="4917" xr:uid="{00000000-0005-0000-0000-0000DB510000}"/>
    <cellStyle name="40% - Accent6 4 4 4 2 2 2" xfId="13349" xr:uid="{00000000-0005-0000-0000-0000DC510000}"/>
    <cellStyle name="40% - Accent6 4 4 4 2 2 3" xfId="21923" xr:uid="{00000000-0005-0000-0000-0000DD510000}"/>
    <cellStyle name="40% - Accent6 4 4 4 2 3" xfId="7686" xr:uid="{00000000-0005-0000-0000-0000DE510000}"/>
    <cellStyle name="40% - Accent6 4 4 4 2 3 2" xfId="16118" xr:uid="{00000000-0005-0000-0000-0000DF510000}"/>
    <cellStyle name="40% - Accent6 4 4 4 2 3 3" xfId="24692" xr:uid="{00000000-0005-0000-0000-0000E0510000}"/>
    <cellStyle name="40% - Accent6 4 4 4 2 4" xfId="10579" xr:uid="{00000000-0005-0000-0000-0000E1510000}"/>
    <cellStyle name="40% - Accent6 4 4 4 2 5" xfId="19153" xr:uid="{00000000-0005-0000-0000-0000E2510000}"/>
    <cellStyle name="40% - Accent6 4 4 4 3" xfId="3533" xr:uid="{00000000-0005-0000-0000-0000E3510000}"/>
    <cellStyle name="40% - Accent6 4 4 4 3 2" xfId="11965" xr:uid="{00000000-0005-0000-0000-0000E4510000}"/>
    <cellStyle name="40% - Accent6 4 4 4 3 3" xfId="20539" xr:uid="{00000000-0005-0000-0000-0000E5510000}"/>
    <cellStyle name="40% - Accent6 4 4 4 4" xfId="6302" xr:uid="{00000000-0005-0000-0000-0000E6510000}"/>
    <cellStyle name="40% - Accent6 4 4 4 4 2" xfId="14734" xr:uid="{00000000-0005-0000-0000-0000E7510000}"/>
    <cellStyle name="40% - Accent6 4 4 4 4 3" xfId="23308" xr:uid="{00000000-0005-0000-0000-0000E8510000}"/>
    <cellStyle name="40% - Accent6 4 4 4 5" xfId="9195" xr:uid="{00000000-0005-0000-0000-0000E9510000}"/>
    <cellStyle name="40% - Accent6 4 4 4 6" xfId="17769" xr:uid="{00000000-0005-0000-0000-0000EA510000}"/>
    <cellStyle name="40% - Accent6 4 4 5" xfId="1681" xr:uid="{00000000-0005-0000-0000-0000EB510000}"/>
    <cellStyle name="40% - Accent6 4 4 5 2" xfId="4453" xr:uid="{00000000-0005-0000-0000-0000EC510000}"/>
    <cellStyle name="40% - Accent6 4 4 5 2 2" xfId="12885" xr:uid="{00000000-0005-0000-0000-0000ED510000}"/>
    <cellStyle name="40% - Accent6 4 4 5 2 3" xfId="21459" xr:uid="{00000000-0005-0000-0000-0000EE510000}"/>
    <cellStyle name="40% - Accent6 4 4 5 3" xfId="7222" xr:uid="{00000000-0005-0000-0000-0000EF510000}"/>
    <cellStyle name="40% - Accent6 4 4 5 3 2" xfId="15654" xr:uid="{00000000-0005-0000-0000-0000F0510000}"/>
    <cellStyle name="40% - Accent6 4 4 5 3 3" xfId="24228" xr:uid="{00000000-0005-0000-0000-0000F1510000}"/>
    <cellStyle name="40% - Accent6 4 4 5 4" xfId="10115" xr:uid="{00000000-0005-0000-0000-0000F2510000}"/>
    <cellStyle name="40% - Accent6 4 4 5 5" xfId="18689" xr:uid="{00000000-0005-0000-0000-0000F3510000}"/>
    <cellStyle name="40% - Accent6 4 4 6" xfId="3069" xr:uid="{00000000-0005-0000-0000-0000F4510000}"/>
    <cellStyle name="40% - Accent6 4 4 6 2" xfId="11501" xr:uid="{00000000-0005-0000-0000-0000F5510000}"/>
    <cellStyle name="40% - Accent6 4 4 6 3" xfId="20075" xr:uid="{00000000-0005-0000-0000-0000F6510000}"/>
    <cellStyle name="40% - Accent6 4 4 7" xfId="5838" xr:uid="{00000000-0005-0000-0000-0000F7510000}"/>
    <cellStyle name="40% - Accent6 4 4 7 2" xfId="14270" xr:uid="{00000000-0005-0000-0000-0000F8510000}"/>
    <cellStyle name="40% - Accent6 4 4 7 3" xfId="22844" xr:uid="{00000000-0005-0000-0000-0000F9510000}"/>
    <cellStyle name="40% - Accent6 4 4 8" xfId="8731" xr:uid="{00000000-0005-0000-0000-0000FA510000}"/>
    <cellStyle name="40% - Accent6 4 4 9" xfId="17305" xr:uid="{00000000-0005-0000-0000-0000FB510000}"/>
    <cellStyle name="40% - Accent6 4 5" xfId="409" xr:uid="{00000000-0005-0000-0000-0000FC510000}"/>
    <cellStyle name="40% - Accent6 4 5 2" xfId="1201" xr:uid="{00000000-0005-0000-0000-0000FD510000}"/>
    <cellStyle name="40% - Accent6 4 5 2 2" xfId="2586" xr:uid="{00000000-0005-0000-0000-0000FE510000}"/>
    <cellStyle name="40% - Accent6 4 5 2 2 2" xfId="5358" xr:uid="{00000000-0005-0000-0000-0000FF510000}"/>
    <cellStyle name="40% - Accent6 4 5 2 2 2 2" xfId="13790" xr:uid="{00000000-0005-0000-0000-000000520000}"/>
    <cellStyle name="40% - Accent6 4 5 2 2 2 3" xfId="22364" xr:uid="{00000000-0005-0000-0000-000001520000}"/>
    <cellStyle name="40% - Accent6 4 5 2 2 3" xfId="8127" xr:uid="{00000000-0005-0000-0000-000002520000}"/>
    <cellStyle name="40% - Accent6 4 5 2 2 3 2" xfId="16559" xr:uid="{00000000-0005-0000-0000-000003520000}"/>
    <cellStyle name="40% - Accent6 4 5 2 2 3 3" xfId="25133" xr:uid="{00000000-0005-0000-0000-000004520000}"/>
    <cellStyle name="40% - Accent6 4 5 2 2 4" xfId="11020" xr:uid="{00000000-0005-0000-0000-000005520000}"/>
    <cellStyle name="40% - Accent6 4 5 2 2 5" xfId="19594" xr:uid="{00000000-0005-0000-0000-000006520000}"/>
    <cellStyle name="40% - Accent6 4 5 2 3" xfId="3974" xr:uid="{00000000-0005-0000-0000-000007520000}"/>
    <cellStyle name="40% - Accent6 4 5 2 3 2" xfId="12406" xr:uid="{00000000-0005-0000-0000-000008520000}"/>
    <cellStyle name="40% - Accent6 4 5 2 3 3" xfId="20980" xr:uid="{00000000-0005-0000-0000-000009520000}"/>
    <cellStyle name="40% - Accent6 4 5 2 4" xfId="6743" xr:uid="{00000000-0005-0000-0000-00000A520000}"/>
    <cellStyle name="40% - Accent6 4 5 2 4 2" xfId="15175" xr:uid="{00000000-0005-0000-0000-00000B520000}"/>
    <cellStyle name="40% - Accent6 4 5 2 4 3" xfId="23749" xr:uid="{00000000-0005-0000-0000-00000C520000}"/>
    <cellStyle name="40% - Accent6 4 5 2 5" xfId="9636" xr:uid="{00000000-0005-0000-0000-00000D520000}"/>
    <cellStyle name="40% - Accent6 4 5 2 6" xfId="18210" xr:uid="{00000000-0005-0000-0000-00000E520000}"/>
    <cellStyle name="40% - Accent6 4 5 3" xfId="1794" xr:uid="{00000000-0005-0000-0000-00000F520000}"/>
    <cellStyle name="40% - Accent6 4 5 3 2" xfId="4566" xr:uid="{00000000-0005-0000-0000-000010520000}"/>
    <cellStyle name="40% - Accent6 4 5 3 2 2" xfId="12998" xr:uid="{00000000-0005-0000-0000-000011520000}"/>
    <cellStyle name="40% - Accent6 4 5 3 2 3" xfId="21572" xr:uid="{00000000-0005-0000-0000-000012520000}"/>
    <cellStyle name="40% - Accent6 4 5 3 3" xfId="7335" xr:uid="{00000000-0005-0000-0000-000013520000}"/>
    <cellStyle name="40% - Accent6 4 5 3 3 2" xfId="15767" xr:uid="{00000000-0005-0000-0000-000014520000}"/>
    <cellStyle name="40% - Accent6 4 5 3 3 3" xfId="24341" xr:uid="{00000000-0005-0000-0000-000015520000}"/>
    <cellStyle name="40% - Accent6 4 5 3 4" xfId="10228" xr:uid="{00000000-0005-0000-0000-000016520000}"/>
    <cellStyle name="40% - Accent6 4 5 3 5" xfId="18802" xr:uid="{00000000-0005-0000-0000-000017520000}"/>
    <cellStyle name="40% - Accent6 4 5 4" xfId="3182" xr:uid="{00000000-0005-0000-0000-000018520000}"/>
    <cellStyle name="40% - Accent6 4 5 4 2" xfId="11614" xr:uid="{00000000-0005-0000-0000-000019520000}"/>
    <cellStyle name="40% - Accent6 4 5 4 3" xfId="20188" xr:uid="{00000000-0005-0000-0000-00001A520000}"/>
    <cellStyle name="40% - Accent6 4 5 5" xfId="5951" xr:uid="{00000000-0005-0000-0000-00001B520000}"/>
    <cellStyle name="40% - Accent6 4 5 5 2" xfId="14383" xr:uid="{00000000-0005-0000-0000-00001C520000}"/>
    <cellStyle name="40% - Accent6 4 5 5 3" xfId="22957" xr:uid="{00000000-0005-0000-0000-00001D520000}"/>
    <cellStyle name="40% - Accent6 4 5 6" xfId="8844" xr:uid="{00000000-0005-0000-0000-00001E520000}"/>
    <cellStyle name="40% - Accent6 4 5 7" xfId="17418" xr:uid="{00000000-0005-0000-0000-00001F520000}"/>
    <cellStyle name="40% - Accent6 4 6" xfId="465" xr:uid="{00000000-0005-0000-0000-000020520000}"/>
    <cellStyle name="40% - Accent6 4 6 2" xfId="1257" xr:uid="{00000000-0005-0000-0000-000021520000}"/>
    <cellStyle name="40% - Accent6 4 6 2 2" xfId="2642" xr:uid="{00000000-0005-0000-0000-000022520000}"/>
    <cellStyle name="40% - Accent6 4 6 2 2 2" xfId="5414" xr:uid="{00000000-0005-0000-0000-000023520000}"/>
    <cellStyle name="40% - Accent6 4 6 2 2 2 2" xfId="13846" xr:uid="{00000000-0005-0000-0000-000024520000}"/>
    <cellStyle name="40% - Accent6 4 6 2 2 2 3" xfId="22420" xr:uid="{00000000-0005-0000-0000-000025520000}"/>
    <cellStyle name="40% - Accent6 4 6 2 2 3" xfId="8183" xr:uid="{00000000-0005-0000-0000-000026520000}"/>
    <cellStyle name="40% - Accent6 4 6 2 2 3 2" xfId="16615" xr:uid="{00000000-0005-0000-0000-000027520000}"/>
    <cellStyle name="40% - Accent6 4 6 2 2 3 3" xfId="25189" xr:uid="{00000000-0005-0000-0000-000028520000}"/>
    <cellStyle name="40% - Accent6 4 6 2 2 4" xfId="11076" xr:uid="{00000000-0005-0000-0000-000029520000}"/>
    <cellStyle name="40% - Accent6 4 6 2 2 5" xfId="19650" xr:uid="{00000000-0005-0000-0000-00002A520000}"/>
    <cellStyle name="40% - Accent6 4 6 2 3" xfId="4030" xr:uid="{00000000-0005-0000-0000-00002B520000}"/>
    <cellStyle name="40% - Accent6 4 6 2 3 2" xfId="12462" xr:uid="{00000000-0005-0000-0000-00002C520000}"/>
    <cellStyle name="40% - Accent6 4 6 2 3 3" xfId="21036" xr:uid="{00000000-0005-0000-0000-00002D520000}"/>
    <cellStyle name="40% - Accent6 4 6 2 4" xfId="6799" xr:uid="{00000000-0005-0000-0000-00002E520000}"/>
    <cellStyle name="40% - Accent6 4 6 2 4 2" xfId="15231" xr:uid="{00000000-0005-0000-0000-00002F520000}"/>
    <cellStyle name="40% - Accent6 4 6 2 4 3" xfId="23805" xr:uid="{00000000-0005-0000-0000-000030520000}"/>
    <cellStyle name="40% - Accent6 4 6 2 5" xfId="9692" xr:uid="{00000000-0005-0000-0000-000031520000}"/>
    <cellStyle name="40% - Accent6 4 6 2 6" xfId="18266" xr:uid="{00000000-0005-0000-0000-000032520000}"/>
    <cellStyle name="40% - Accent6 4 6 3" xfId="1850" xr:uid="{00000000-0005-0000-0000-000033520000}"/>
    <cellStyle name="40% - Accent6 4 6 3 2" xfId="4622" xr:uid="{00000000-0005-0000-0000-000034520000}"/>
    <cellStyle name="40% - Accent6 4 6 3 2 2" xfId="13054" xr:uid="{00000000-0005-0000-0000-000035520000}"/>
    <cellStyle name="40% - Accent6 4 6 3 2 3" xfId="21628" xr:uid="{00000000-0005-0000-0000-000036520000}"/>
    <cellStyle name="40% - Accent6 4 6 3 3" xfId="7391" xr:uid="{00000000-0005-0000-0000-000037520000}"/>
    <cellStyle name="40% - Accent6 4 6 3 3 2" xfId="15823" xr:uid="{00000000-0005-0000-0000-000038520000}"/>
    <cellStyle name="40% - Accent6 4 6 3 3 3" xfId="24397" xr:uid="{00000000-0005-0000-0000-000039520000}"/>
    <cellStyle name="40% - Accent6 4 6 3 4" xfId="10284" xr:uid="{00000000-0005-0000-0000-00003A520000}"/>
    <cellStyle name="40% - Accent6 4 6 3 5" xfId="18858" xr:uid="{00000000-0005-0000-0000-00003B520000}"/>
    <cellStyle name="40% - Accent6 4 6 4" xfId="3238" xr:uid="{00000000-0005-0000-0000-00003C520000}"/>
    <cellStyle name="40% - Accent6 4 6 4 2" xfId="11670" xr:uid="{00000000-0005-0000-0000-00003D520000}"/>
    <cellStyle name="40% - Accent6 4 6 4 3" xfId="20244" xr:uid="{00000000-0005-0000-0000-00003E520000}"/>
    <cellStyle name="40% - Accent6 4 6 5" xfId="6007" xr:uid="{00000000-0005-0000-0000-00003F520000}"/>
    <cellStyle name="40% - Accent6 4 6 5 2" xfId="14439" xr:uid="{00000000-0005-0000-0000-000040520000}"/>
    <cellStyle name="40% - Accent6 4 6 5 3" xfId="23013" xr:uid="{00000000-0005-0000-0000-000041520000}"/>
    <cellStyle name="40% - Accent6 4 6 6" xfId="8900" xr:uid="{00000000-0005-0000-0000-000042520000}"/>
    <cellStyle name="40% - Accent6 4 6 7" xfId="17474" xr:uid="{00000000-0005-0000-0000-000043520000}"/>
    <cellStyle name="40% - Accent6 4 7" xfId="931" xr:uid="{00000000-0005-0000-0000-000044520000}"/>
    <cellStyle name="40% - Accent6 4 7 2" xfId="2316" xr:uid="{00000000-0005-0000-0000-000045520000}"/>
    <cellStyle name="40% - Accent6 4 7 2 2" xfId="5088" xr:uid="{00000000-0005-0000-0000-000046520000}"/>
    <cellStyle name="40% - Accent6 4 7 2 2 2" xfId="13520" xr:uid="{00000000-0005-0000-0000-000047520000}"/>
    <cellStyle name="40% - Accent6 4 7 2 2 3" xfId="22094" xr:uid="{00000000-0005-0000-0000-000048520000}"/>
    <cellStyle name="40% - Accent6 4 7 2 3" xfId="7857" xr:uid="{00000000-0005-0000-0000-000049520000}"/>
    <cellStyle name="40% - Accent6 4 7 2 3 2" xfId="16289" xr:uid="{00000000-0005-0000-0000-00004A520000}"/>
    <cellStyle name="40% - Accent6 4 7 2 3 3" xfId="24863" xr:uid="{00000000-0005-0000-0000-00004B520000}"/>
    <cellStyle name="40% - Accent6 4 7 2 4" xfId="10750" xr:uid="{00000000-0005-0000-0000-00004C520000}"/>
    <cellStyle name="40% - Accent6 4 7 2 5" xfId="19324" xr:uid="{00000000-0005-0000-0000-00004D520000}"/>
    <cellStyle name="40% - Accent6 4 7 3" xfId="3704" xr:uid="{00000000-0005-0000-0000-00004E520000}"/>
    <cellStyle name="40% - Accent6 4 7 3 2" xfId="12136" xr:uid="{00000000-0005-0000-0000-00004F520000}"/>
    <cellStyle name="40% - Accent6 4 7 3 3" xfId="20710" xr:uid="{00000000-0005-0000-0000-000050520000}"/>
    <cellStyle name="40% - Accent6 4 7 4" xfId="6473" xr:uid="{00000000-0005-0000-0000-000051520000}"/>
    <cellStyle name="40% - Accent6 4 7 4 2" xfId="14905" xr:uid="{00000000-0005-0000-0000-000052520000}"/>
    <cellStyle name="40% - Accent6 4 7 4 3" xfId="23479" xr:uid="{00000000-0005-0000-0000-000053520000}"/>
    <cellStyle name="40% - Accent6 4 7 5" xfId="9366" xr:uid="{00000000-0005-0000-0000-000054520000}"/>
    <cellStyle name="40% - Accent6 4 7 6" xfId="17940" xr:uid="{00000000-0005-0000-0000-000055520000}"/>
    <cellStyle name="40% - Accent6 4 8" xfId="704" xr:uid="{00000000-0005-0000-0000-000056520000}"/>
    <cellStyle name="40% - Accent6 4 8 2" xfId="2089" xr:uid="{00000000-0005-0000-0000-000057520000}"/>
    <cellStyle name="40% - Accent6 4 8 2 2" xfId="4861" xr:uid="{00000000-0005-0000-0000-000058520000}"/>
    <cellStyle name="40% - Accent6 4 8 2 2 2" xfId="13293" xr:uid="{00000000-0005-0000-0000-000059520000}"/>
    <cellStyle name="40% - Accent6 4 8 2 2 3" xfId="21867" xr:uid="{00000000-0005-0000-0000-00005A520000}"/>
    <cellStyle name="40% - Accent6 4 8 2 3" xfId="7630" xr:uid="{00000000-0005-0000-0000-00005B520000}"/>
    <cellStyle name="40% - Accent6 4 8 2 3 2" xfId="16062" xr:uid="{00000000-0005-0000-0000-00005C520000}"/>
    <cellStyle name="40% - Accent6 4 8 2 3 3" xfId="24636" xr:uid="{00000000-0005-0000-0000-00005D520000}"/>
    <cellStyle name="40% - Accent6 4 8 2 4" xfId="10523" xr:uid="{00000000-0005-0000-0000-00005E520000}"/>
    <cellStyle name="40% - Accent6 4 8 2 5" xfId="19097" xr:uid="{00000000-0005-0000-0000-00005F520000}"/>
    <cellStyle name="40% - Accent6 4 8 3" xfId="3477" xr:uid="{00000000-0005-0000-0000-000060520000}"/>
    <cellStyle name="40% - Accent6 4 8 3 2" xfId="11909" xr:uid="{00000000-0005-0000-0000-000061520000}"/>
    <cellStyle name="40% - Accent6 4 8 3 3" xfId="20483" xr:uid="{00000000-0005-0000-0000-000062520000}"/>
    <cellStyle name="40% - Accent6 4 8 4" xfId="6246" xr:uid="{00000000-0005-0000-0000-000063520000}"/>
    <cellStyle name="40% - Accent6 4 8 4 2" xfId="14678" xr:uid="{00000000-0005-0000-0000-000064520000}"/>
    <cellStyle name="40% - Accent6 4 8 4 3" xfId="23252" xr:uid="{00000000-0005-0000-0000-000065520000}"/>
    <cellStyle name="40% - Accent6 4 8 5" xfId="9139" xr:uid="{00000000-0005-0000-0000-000066520000}"/>
    <cellStyle name="40% - Accent6 4 8 6" xfId="17713" xr:uid="{00000000-0005-0000-0000-000067520000}"/>
    <cellStyle name="40% - Accent6 4 9" xfId="1513" xr:uid="{00000000-0005-0000-0000-000068520000}"/>
    <cellStyle name="40% - Accent6 4 9 2" xfId="4285" xr:uid="{00000000-0005-0000-0000-000069520000}"/>
    <cellStyle name="40% - Accent6 4 9 2 2" xfId="12717" xr:uid="{00000000-0005-0000-0000-00006A520000}"/>
    <cellStyle name="40% - Accent6 4 9 2 3" xfId="21291" xr:uid="{00000000-0005-0000-0000-00006B520000}"/>
    <cellStyle name="40% - Accent6 4 9 3" xfId="7054" xr:uid="{00000000-0005-0000-0000-00006C520000}"/>
    <cellStyle name="40% - Accent6 4 9 3 2" xfId="15486" xr:uid="{00000000-0005-0000-0000-00006D520000}"/>
    <cellStyle name="40% - Accent6 4 9 3 3" xfId="24060" xr:uid="{00000000-0005-0000-0000-00006E520000}"/>
    <cellStyle name="40% - Accent6 4 9 4" xfId="9947" xr:uid="{00000000-0005-0000-0000-00006F520000}"/>
    <cellStyle name="40% - Accent6 4 9 5" xfId="18521" xr:uid="{00000000-0005-0000-0000-000070520000}"/>
    <cellStyle name="40% - Accent6 5" xfId="97" xr:uid="{00000000-0005-0000-0000-000071520000}"/>
    <cellStyle name="40% - Accent6 5 10" xfId="17148" xr:uid="{00000000-0005-0000-0000-000072520000}"/>
    <cellStyle name="40% - Accent6 5 2" xfId="308" xr:uid="{00000000-0005-0000-0000-000073520000}"/>
    <cellStyle name="40% - Accent6 5 2 2" xfId="1112" xr:uid="{00000000-0005-0000-0000-000074520000}"/>
    <cellStyle name="40% - Accent6 5 2 2 2" xfId="2497" xr:uid="{00000000-0005-0000-0000-000075520000}"/>
    <cellStyle name="40% - Accent6 5 2 2 2 2" xfId="5269" xr:uid="{00000000-0005-0000-0000-000076520000}"/>
    <cellStyle name="40% - Accent6 5 2 2 2 2 2" xfId="13701" xr:uid="{00000000-0005-0000-0000-000077520000}"/>
    <cellStyle name="40% - Accent6 5 2 2 2 2 3" xfId="22275" xr:uid="{00000000-0005-0000-0000-000078520000}"/>
    <cellStyle name="40% - Accent6 5 2 2 2 3" xfId="8038" xr:uid="{00000000-0005-0000-0000-000079520000}"/>
    <cellStyle name="40% - Accent6 5 2 2 2 3 2" xfId="16470" xr:uid="{00000000-0005-0000-0000-00007A520000}"/>
    <cellStyle name="40% - Accent6 5 2 2 2 3 3" xfId="25044" xr:uid="{00000000-0005-0000-0000-00007B520000}"/>
    <cellStyle name="40% - Accent6 5 2 2 2 4" xfId="10931" xr:uid="{00000000-0005-0000-0000-00007C520000}"/>
    <cellStyle name="40% - Accent6 5 2 2 2 5" xfId="19505" xr:uid="{00000000-0005-0000-0000-00007D520000}"/>
    <cellStyle name="40% - Accent6 5 2 2 3" xfId="3885" xr:uid="{00000000-0005-0000-0000-00007E520000}"/>
    <cellStyle name="40% - Accent6 5 2 2 3 2" xfId="12317" xr:uid="{00000000-0005-0000-0000-00007F520000}"/>
    <cellStyle name="40% - Accent6 5 2 2 3 3" xfId="20891" xr:uid="{00000000-0005-0000-0000-000080520000}"/>
    <cellStyle name="40% - Accent6 5 2 2 4" xfId="6654" xr:uid="{00000000-0005-0000-0000-000081520000}"/>
    <cellStyle name="40% - Accent6 5 2 2 4 2" xfId="15086" xr:uid="{00000000-0005-0000-0000-000082520000}"/>
    <cellStyle name="40% - Accent6 5 2 2 4 3" xfId="23660" xr:uid="{00000000-0005-0000-0000-000083520000}"/>
    <cellStyle name="40% - Accent6 5 2 2 5" xfId="9547" xr:uid="{00000000-0005-0000-0000-000084520000}"/>
    <cellStyle name="40% - Accent6 5 2 2 6" xfId="18121" xr:uid="{00000000-0005-0000-0000-000085520000}"/>
    <cellStyle name="40% - Accent6 5 2 3" xfId="1693" xr:uid="{00000000-0005-0000-0000-000086520000}"/>
    <cellStyle name="40% - Accent6 5 2 3 2" xfId="4465" xr:uid="{00000000-0005-0000-0000-000087520000}"/>
    <cellStyle name="40% - Accent6 5 2 3 2 2" xfId="12897" xr:uid="{00000000-0005-0000-0000-000088520000}"/>
    <cellStyle name="40% - Accent6 5 2 3 2 3" xfId="21471" xr:uid="{00000000-0005-0000-0000-000089520000}"/>
    <cellStyle name="40% - Accent6 5 2 3 3" xfId="7234" xr:uid="{00000000-0005-0000-0000-00008A520000}"/>
    <cellStyle name="40% - Accent6 5 2 3 3 2" xfId="15666" xr:uid="{00000000-0005-0000-0000-00008B520000}"/>
    <cellStyle name="40% - Accent6 5 2 3 3 3" xfId="24240" xr:uid="{00000000-0005-0000-0000-00008C520000}"/>
    <cellStyle name="40% - Accent6 5 2 3 4" xfId="10127" xr:uid="{00000000-0005-0000-0000-00008D520000}"/>
    <cellStyle name="40% - Accent6 5 2 3 5" xfId="18701" xr:uid="{00000000-0005-0000-0000-00008E520000}"/>
    <cellStyle name="40% - Accent6 5 2 4" xfId="3081" xr:uid="{00000000-0005-0000-0000-00008F520000}"/>
    <cellStyle name="40% - Accent6 5 2 4 2" xfId="11513" xr:uid="{00000000-0005-0000-0000-000090520000}"/>
    <cellStyle name="40% - Accent6 5 2 4 3" xfId="20087" xr:uid="{00000000-0005-0000-0000-000091520000}"/>
    <cellStyle name="40% - Accent6 5 2 5" xfId="5850" xr:uid="{00000000-0005-0000-0000-000092520000}"/>
    <cellStyle name="40% - Accent6 5 2 5 2" xfId="14282" xr:uid="{00000000-0005-0000-0000-000093520000}"/>
    <cellStyle name="40% - Accent6 5 2 5 3" xfId="22856" xr:uid="{00000000-0005-0000-0000-000094520000}"/>
    <cellStyle name="40% - Accent6 5 2 6" xfId="8743" xr:uid="{00000000-0005-0000-0000-000095520000}"/>
    <cellStyle name="40% - Accent6 5 2 7" xfId="17317" xr:uid="{00000000-0005-0000-0000-000096520000}"/>
    <cellStyle name="40% - Accent6 5 3" xfId="533" xr:uid="{00000000-0005-0000-0000-000097520000}"/>
    <cellStyle name="40% - Accent6 5 3 2" xfId="1325" xr:uid="{00000000-0005-0000-0000-000098520000}"/>
    <cellStyle name="40% - Accent6 5 3 2 2" xfId="2710" xr:uid="{00000000-0005-0000-0000-000099520000}"/>
    <cellStyle name="40% - Accent6 5 3 2 2 2" xfId="5482" xr:uid="{00000000-0005-0000-0000-00009A520000}"/>
    <cellStyle name="40% - Accent6 5 3 2 2 2 2" xfId="13914" xr:uid="{00000000-0005-0000-0000-00009B520000}"/>
    <cellStyle name="40% - Accent6 5 3 2 2 2 3" xfId="22488" xr:uid="{00000000-0005-0000-0000-00009C520000}"/>
    <cellStyle name="40% - Accent6 5 3 2 2 3" xfId="8251" xr:uid="{00000000-0005-0000-0000-00009D520000}"/>
    <cellStyle name="40% - Accent6 5 3 2 2 3 2" xfId="16683" xr:uid="{00000000-0005-0000-0000-00009E520000}"/>
    <cellStyle name="40% - Accent6 5 3 2 2 3 3" xfId="25257" xr:uid="{00000000-0005-0000-0000-00009F520000}"/>
    <cellStyle name="40% - Accent6 5 3 2 2 4" xfId="11144" xr:uid="{00000000-0005-0000-0000-0000A0520000}"/>
    <cellStyle name="40% - Accent6 5 3 2 2 5" xfId="19718" xr:uid="{00000000-0005-0000-0000-0000A1520000}"/>
    <cellStyle name="40% - Accent6 5 3 2 3" xfId="4098" xr:uid="{00000000-0005-0000-0000-0000A2520000}"/>
    <cellStyle name="40% - Accent6 5 3 2 3 2" xfId="12530" xr:uid="{00000000-0005-0000-0000-0000A3520000}"/>
    <cellStyle name="40% - Accent6 5 3 2 3 3" xfId="21104" xr:uid="{00000000-0005-0000-0000-0000A4520000}"/>
    <cellStyle name="40% - Accent6 5 3 2 4" xfId="6867" xr:uid="{00000000-0005-0000-0000-0000A5520000}"/>
    <cellStyle name="40% - Accent6 5 3 2 4 2" xfId="15299" xr:uid="{00000000-0005-0000-0000-0000A6520000}"/>
    <cellStyle name="40% - Accent6 5 3 2 4 3" xfId="23873" xr:uid="{00000000-0005-0000-0000-0000A7520000}"/>
    <cellStyle name="40% - Accent6 5 3 2 5" xfId="9760" xr:uid="{00000000-0005-0000-0000-0000A8520000}"/>
    <cellStyle name="40% - Accent6 5 3 2 6" xfId="18334" xr:uid="{00000000-0005-0000-0000-0000A9520000}"/>
    <cellStyle name="40% - Accent6 5 3 3" xfId="1918" xr:uid="{00000000-0005-0000-0000-0000AA520000}"/>
    <cellStyle name="40% - Accent6 5 3 3 2" xfId="4690" xr:uid="{00000000-0005-0000-0000-0000AB520000}"/>
    <cellStyle name="40% - Accent6 5 3 3 2 2" xfId="13122" xr:uid="{00000000-0005-0000-0000-0000AC520000}"/>
    <cellStyle name="40% - Accent6 5 3 3 2 3" xfId="21696" xr:uid="{00000000-0005-0000-0000-0000AD520000}"/>
    <cellStyle name="40% - Accent6 5 3 3 3" xfId="7459" xr:uid="{00000000-0005-0000-0000-0000AE520000}"/>
    <cellStyle name="40% - Accent6 5 3 3 3 2" xfId="15891" xr:uid="{00000000-0005-0000-0000-0000AF520000}"/>
    <cellStyle name="40% - Accent6 5 3 3 3 3" xfId="24465" xr:uid="{00000000-0005-0000-0000-0000B0520000}"/>
    <cellStyle name="40% - Accent6 5 3 3 4" xfId="10352" xr:uid="{00000000-0005-0000-0000-0000B1520000}"/>
    <cellStyle name="40% - Accent6 5 3 3 5" xfId="18926" xr:uid="{00000000-0005-0000-0000-0000B2520000}"/>
    <cellStyle name="40% - Accent6 5 3 4" xfId="3306" xr:uid="{00000000-0005-0000-0000-0000B3520000}"/>
    <cellStyle name="40% - Accent6 5 3 4 2" xfId="11738" xr:uid="{00000000-0005-0000-0000-0000B4520000}"/>
    <cellStyle name="40% - Accent6 5 3 4 3" xfId="20312" xr:uid="{00000000-0005-0000-0000-0000B5520000}"/>
    <cellStyle name="40% - Accent6 5 3 5" xfId="6075" xr:uid="{00000000-0005-0000-0000-0000B6520000}"/>
    <cellStyle name="40% - Accent6 5 3 5 2" xfId="14507" xr:uid="{00000000-0005-0000-0000-0000B7520000}"/>
    <cellStyle name="40% - Accent6 5 3 5 3" xfId="23081" xr:uid="{00000000-0005-0000-0000-0000B8520000}"/>
    <cellStyle name="40% - Accent6 5 3 6" xfId="8968" xr:uid="{00000000-0005-0000-0000-0000B9520000}"/>
    <cellStyle name="40% - Accent6 5 3 7" xfId="17542" xr:uid="{00000000-0005-0000-0000-0000BA520000}"/>
    <cellStyle name="40% - Accent6 5 4" xfId="943" xr:uid="{00000000-0005-0000-0000-0000BB520000}"/>
    <cellStyle name="40% - Accent6 5 4 2" xfId="2328" xr:uid="{00000000-0005-0000-0000-0000BC520000}"/>
    <cellStyle name="40% - Accent6 5 4 2 2" xfId="5100" xr:uid="{00000000-0005-0000-0000-0000BD520000}"/>
    <cellStyle name="40% - Accent6 5 4 2 2 2" xfId="13532" xr:uid="{00000000-0005-0000-0000-0000BE520000}"/>
    <cellStyle name="40% - Accent6 5 4 2 2 3" xfId="22106" xr:uid="{00000000-0005-0000-0000-0000BF520000}"/>
    <cellStyle name="40% - Accent6 5 4 2 3" xfId="7869" xr:uid="{00000000-0005-0000-0000-0000C0520000}"/>
    <cellStyle name="40% - Accent6 5 4 2 3 2" xfId="16301" xr:uid="{00000000-0005-0000-0000-0000C1520000}"/>
    <cellStyle name="40% - Accent6 5 4 2 3 3" xfId="24875" xr:uid="{00000000-0005-0000-0000-0000C2520000}"/>
    <cellStyle name="40% - Accent6 5 4 2 4" xfId="10762" xr:uid="{00000000-0005-0000-0000-0000C3520000}"/>
    <cellStyle name="40% - Accent6 5 4 2 5" xfId="19336" xr:uid="{00000000-0005-0000-0000-0000C4520000}"/>
    <cellStyle name="40% - Accent6 5 4 3" xfId="3716" xr:uid="{00000000-0005-0000-0000-0000C5520000}"/>
    <cellStyle name="40% - Accent6 5 4 3 2" xfId="12148" xr:uid="{00000000-0005-0000-0000-0000C6520000}"/>
    <cellStyle name="40% - Accent6 5 4 3 3" xfId="20722" xr:uid="{00000000-0005-0000-0000-0000C7520000}"/>
    <cellStyle name="40% - Accent6 5 4 4" xfId="6485" xr:uid="{00000000-0005-0000-0000-0000C8520000}"/>
    <cellStyle name="40% - Accent6 5 4 4 2" xfId="14917" xr:uid="{00000000-0005-0000-0000-0000C9520000}"/>
    <cellStyle name="40% - Accent6 5 4 4 3" xfId="23491" xr:uid="{00000000-0005-0000-0000-0000CA520000}"/>
    <cellStyle name="40% - Accent6 5 4 5" xfId="9378" xr:uid="{00000000-0005-0000-0000-0000CB520000}"/>
    <cellStyle name="40% - Accent6 5 4 6" xfId="17952" xr:uid="{00000000-0005-0000-0000-0000CC520000}"/>
    <cellStyle name="40% - Accent6 5 5" xfId="772" xr:uid="{00000000-0005-0000-0000-0000CD520000}"/>
    <cellStyle name="40% - Accent6 5 5 2" xfId="2157" xr:uid="{00000000-0005-0000-0000-0000CE520000}"/>
    <cellStyle name="40% - Accent6 5 5 2 2" xfId="4929" xr:uid="{00000000-0005-0000-0000-0000CF520000}"/>
    <cellStyle name="40% - Accent6 5 5 2 2 2" xfId="13361" xr:uid="{00000000-0005-0000-0000-0000D0520000}"/>
    <cellStyle name="40% - Accent6 5 5 2 2 3" xfId="21935" xr:uid="{00000000-0005-0000-0000-0000D1520000}"/>
    <cellStyle name="40% - Accent6 5 5 2 3" xfId="7698" xr:uid="{00000000-0005-0000-0000-0000D2520000}"/>
    <cellStyle name="40% - Accent6 5 5 2 3 2" xfId="16130" xr:uid="{00000000-0005-0000-0000-0000D3520000}"/>
    <cellStyle name="40% - Accent6 5 5 2 3 3" xfId="24704" xr:uid="{00000000-0005-0000-0000-0000D4520000}"/>
    <cellStyle name="40% - Accent6 5 5 2 4" xfId="10591" xr:uid="{00000000-0005-0000-0000-0000D5520000}"/>
    <cellStyle name="40% - Accent6 5 5 2 5" xfId="19165" xr:uid="{00000000-0005-0000-0000-0000D6520000}"/>
    <cellStyle name="40% - Accent6 5 5 3" xfId="3545" xr:uid="{00000000-0005-0000-0000-0000D7520000}"/>
    <cellStyle name="40% - Accent6 5 5 3 2" xfId="11977" xr:uid="{00000000-0005-0000-0000-0000D8520000}"/>
    <cellStyle name="40% - Accent6 5 5 3 3" xfId="20551" xr:uid="{00000000-0005-0000-0000-0000D9520000}"/>
    <cellStyle name="40% - Accent6 5 5 4" xfId="6314" xr:uid="{00000000-0005-0000-0000-0000DA520000}"/>
    <cellStyle name="40% - Accent6 5 5 4 2" xfId="14746" xr:uid="{00000000-0005-0000-0000-0000DB520000}"/>
    <cellStyle name="40% - Accent6 5 5 4 3" xfId="23320" xr:uid="{00000000-0005-0000-0000-0000DC520000}"/>
    <cellStyle name="40% - Accent6 5 5 5" xfId="9207" xr:uid="{00000000-0005-0000-0000-0000DD520000}"/>
    <cellStyle name="40% - Accent6 5 5 6" xfId="17781" xr:uid="{00000000-0005-0000-0000-0000DE520000}"/>
    <cellStyle name="40% - Accent6 5 6" xfId="1524" xr:uid="{00000000-0005-0000-0000-0000DF520000}"/>
    <cellStyle name="40% - Accent6 5 6 2" xfId="4296" xr:uid="{00000000-0005-0000-0000-0000E0520000}"/>
    <cellStyle name="40% - Accent6 5 6 2 2" xfId="12728" xr:uid="{00000000-0005-0000-0000-0000E1520000}"/>
    <cellStyle name="40% - Accent6 5 6 2 3" xfId="21302" xr:uid="{00000000-0005-0000-0000-0000E2520000}"/>
    <cellStyle name="40% - Accent6 5 6 3" xfId="7065" xr:uid="{00000000-0005-0000-0000-0000E3520000}"/>
    <cellStyle name="40% - Accent6 5 6 3 2" xfId="15497" xr:uid="{00000000-0005-0000-0000-0000E4520000}"/>
    <cellStyle name="40% - Accent6 5 6 3 3" xfId="24071" xr:uid="{00000000-0005-0000-0000-0000E5520000}"/>
    <cellStyle name="40% - Accent6 5 6 4" xfId="9958" xr:uid="{00000000-0005-0000-0000-0000E6520000}"/>
    <cellStyle name="40% - Accent6 5 6 5" xfId="18532" xr:uid="{00000000-0005-0000-0000-0000E7520000}"/>
    <cellStyle name="40% - Accent6 5 7" xfId="2912" xr:uid="{00000000-0005-0000-0000-0000E8520000}"/>
    <cellStyle name="40% - Accent6 5 7 2" xfId="11344" xr:uid="{00000000-0005-0000-0000-0000E9520000}"/>
    <cellStyle name="40% - Accent6 5 7 3" xfId="19918" xr:uid="{00000000-0005-0000-0000-0000EA520000}"/>
    <cellStyle name="40% - Accent6 5 8" xfId="5681" xr:uid="{00000000-0005-0000-0000-0000EB520000}"/>
    <cellStyle name="40% - Accent6 5 8 2" xfId="14113" xr:uid="{00000000-0005-0000-0000-0000EC520000}"/>
    <cellStyle name="40% - Accent6 5 8 3" xfId="22687" xr:uid="{00000000-0005-0000-0000-0000ED520000}"/>
    <cellStyle name="40% - Accent6 5 9" xfId="8574" xr:uid="{00000000-0005-0000-0000-0000EE520000}"/>
    <cellStyle name="40% - Accent6 6" xfId="196" xr:uid="{00000000-0005-0000-0000-0000EF520000}"/>
    <cellStyle name="40% - Accent6 6 2" xfId="590" xr:uid="{00000000-0005-0000-0000-0000F0520000}"/>
    <cellStyle name="40% - Accent6 6 2 2" xfId="1382" xr:uid="{00000000-0005-0000-0000-0000F1520000}"/>
    <cellStyle name="40% - Accent6 6 2 2 2" xfId="2767" xr:uid="{00000000-0005-0000-0000-0000F2520000}"/>
    <cellStyle name="40% - Accent6 6 2 2 2 2" xfId="5539" xr:uid="{00000000-0005-0000-0000-0000F3520000}"/>
    <cellStyle name="40% - Accent6 6 2 2 2 2 2" xfId="13971" xr:uid="{00000000-0005-0000-0000-0000F4520000}"/>
    <cellStyle name="40% - Accent6 6 2 2 2 2 3" xfId="22545" xr:uid="{00000000-0005-0000-0000-0000F5520000}"/>
    <cellStyle name="40% - Accent6 6 2 2 2 3" xfId="8308" xr:uid="{00000000-0005-0000-0000-0000F6520000}"/>
    <cellStyle name="40% - Accent6 6 2 2 2 3 2" xfId="16740" xr:uid="{00000000-0005-0000-0000-0000F7520000}"/>
    <cellStyle name="40% - Accent6 6 2 2 2 3 3" xfId="25314" xr:uid="{00000000-0005-0000-0000-0000F8520000}"/>
    <cellStyle name="40% - Accent6 6 2 2 2 4" xfId="11201" xr:uid="{00000000-0005-0000-0000-0000F9520000}"/>
    <cellStyle name="40% - Accent6 6 2 2 2 5" xfId="19775" xr:uid="{00000000-0005-0000-0000-0000FA520000}"/>
    <cellStyle name="40% - Accent6 6 2 2 3" xfId="4155" xr:uid="{00000000-0005-0000-0000-0000FB520000}"/>
    <cellStyle name="40% - Accent6 6 2 2 3 2" xfId="12587" xr:uid="{00000000-0005-0000-0000-0000FC520000}"/>
    <cellStyle name="40% - Accent6 6 2 2 3 3" xfId="21161" xr:uid="{00000000-0005-0000-0000-0000FD520000}"/>
    <cellStyle name="40% - Accent6 6 2 2 4" xfId="6924" xr:uid="{00000000-0005-0000-0000-0000FE520000}"/>
    <cellStyle name="40% - Accent6 6 2 2 4 2" xfId="15356" xr:uid="{00000000-0005-0000-0000-0000FF520000}"/>
    <cellStyle name="40% - Accent6 6 2 2 4 3" xfId="23930" xr:uid="{00000000-0005-0000-0000-000000530000}"/>
    <cellStyle name="40% - Accent6 6 2 2 5" xfId="9817" xr:uid="{00000000-0005-0000-0000-000001530000}"/>
    <cellStyle name="40% - Accent6 6 2 2 6" xfId="18391" xr:uid="{00000000-0005-0000-0000-000002530000}"/>
    <cellStyle name="40% - Accent6 6 2 3" xfId="1975" xr:uid="{00000000-0005-0000-0000-000003530000}"/>
    <cellStyle name="40% - Accent6 6 2 3 2" xfId="4747" xr:uid="{00000000-0005-0000-0000-000004530000}"/>
    <cellStyle name="40% - Accent6 6 2 3 2 2" xfId="13179" xr:uid="{00000000-0005-0000-0000-000005530000}"/>
    <cellStyle name="40% - Accent6 6 2 3 2 3" xfId="21753" xr:uid="{00000000-0005-0000-0000-000006530000}"/>
    <cellStyle name="40% - Accent6 6 2 3 3" xfId="7516" xr:uid="{00000000-0005-0000-0000-000007530000}"/>
    <cellStyle name="40% - Accent6 6 2 3 3 2" xfId="15948" xr:uid="{00000000-0005-0000-0000-000008530000}"/>
    <cellStyle name="40% - Accent6 6 2 3 3 3" xfId="24522" xr:uid="{00000000-0005-0000-0000-000009530000}"/>
    <cellStyle name="40% - Accent6 6 2 3 4" xfId="10409" xr:uid="{00000000-0005-0000-0000-00000A530000}"/>
    <cellStyle name="40% - Accent6 6 2 3 5" xfId="18983" xr:uid="{00000000-0005-0000-0000-00000B530000}"/>
    <cellStyle name="40% - Accent6 6 2 4" xfId="3363" xr:uid="{00000000-0005-0000-0000-00000C530000}"/>
    <cellStyle name="40% - Accent6 6 2 4 2" xfId="11795" xr:uid="{00000000-0005-0000-0000-00000D530000}"/>
    <cellStyle name="40% - Accent6 6 2 4 3" xfId="20369" xr:uid="{00000000-0005-0000-0000-00000E530000}"/>
    <cellStyle name="40% - Accent6 6 2 5" xfId="6132" xr:uid="{00000000-0005-0000-0000-00000F530000}"/>
    <cellStyle name="40% - Accent6 6 2 5 2" xfId="14564" xr:uid="{00000000-0005-0000-0000-000010530000}"/>
    <cellStyle name="40% - Accent6 6 2 5 3" xfId="23138" xr:uid="{00000000-0005-0000-0000-000011530000}"/>
    <cellStyle name="40% - Accent6 6 2 6" xfId="9025" xr:uid="{00000000-0005-0000-0000-000012530000}"/>
    <cellStyle name="40% - Accent6 6 2 7" xfId="17599" xr:uid="{00000000-0005-0000-0000-000013530000}"/>
    <cellStyle name="40% - Accent6 6 3" xfId="1000" xr:uid="{00000000-0005-0000-0000-000014530000}"/>
    <cellStyle name="40% - Accent6 6 3 2" xfId="2385" xr:uid="{00000000-0005-0000-0000-000015530000}"/>
    <cellStyle name="40% - Accent6 6 3 2 2" xfId="5157" xr:uid="{00000000-0005-0000-0000-000016530000}"/>
    <cellStyle name="40% - Accent6 6 3 2 2 2" xfId="13589" xr:uid="{00000000-0005-0000-0000-000017530000}"/>
    <cellStyle name="40% - Accent6 6 3 2 2 3" xfId="22163" xr:uid="{00000000-0005-0000-0000-000018530000}"/>
    <cellStyle name="40% - Accent6 6 3 2 3" xfId="7926" xr:uid="{00000000-0005-0000-0000-000019530000}"/>
    <cellStyle name="40% - Accent6 6 3 2 3 2" xfId="16358" xr:uid="{00000000-0005-0000-0000-00001A530000}"/>
    <cellStyle name="40% - Accent6 6 3 2 3 3" xfId="24932" xr:uid="{00000000-0005-0000-0000-00001B530000}"/>
    <cellStyle name="40% - Accent6 6 3 2 4" xfId="10819" xr:uid="{00000000-0005-0000-0000-00001C530000}"/>
    <cellStyle name="40% - Accent6 6 3 2 5" xfId="19393" xr:uid="{00000000-0005-0000-0000-00001D530000}"/>
    <cellStyle name="40% - Accent6 6 3 3" xfId="3773" xr:uid="{00000000-0005-0000-0000-00001E530000}"/>
    <cellStyle name="40% - Accent6 6 3 3 2" xfId="12205" xr:uid="{00000000-0005-0000-0000-00001F530000}"/>
    <cellStyle name="40% - Accent6 6 3 3 3" xfId="20779" xr:uid="{00000000-0005-0000-0000-000020530000}"/>
    <cellStyle name="40% - Accent6 6 3 4" xfId="6542" xr:uid="{00000000-0005-0000-0000-000021530000}"/>
    <cellStyle name="40% - Accent6 6 3 4 2" xfId="14974" xr:uid="{00000000-0005-0000-0000-000022530000}"/>
    <cellStyle name="40% - Accent6 6 3 4 3" xfId="23548" xr:uid="{00000000-0005-0000-0000-000023530000}"/>
    <cellStyle name="40% - Accent6 6 3 5" xfId="9435" xr:uid="{00000000-0005-0000-0000-000024530000}"/>
    <cellStyle name="40% - Accent6 6 3 6" xfId="18009" xr:uid="{00000000-0005-0000-0000-000025530000}"/>
    <cellStyle name="40% - Accent6 6 4" xfId="829" xr:uid="{00000000-0005-0000-0000-000026530000}"/>
    <cellStyle name="40% - Accent6 6 4 2" xfId="2214" xr:uid="{00000000-0005-0000-0000-000027530000}"/>
    <cellStyle name="40% - Accent6 6 4 2 2" xfId="4986" xr:uid="{00000000-0005-0000-0000-000028530000}"/>
    <cellStyle name="40% - Accent6 6 4 2 2 2" xfId="13418" xr:uid="{00000000-0005-0000-0000-000029530000}"/>
    <cellStyle name="40% - Accent6 6 4 2 2 3" xfId="21992" xr:uid="{00000000-0005-0000-0000-00002A530000}"/>
    <cellStyle name="40% - Accent6 6 4 2 3" xfId="7755" xr:uid="{00000000-0005-0000-0000-00002B530000}"/>
    <cellStyle name="40% - Accent6 6 4 2 3 2" xfId="16187" xr:uid="{00000000-0005-0000-0000-00002C530000}"/>
    <cellStyle name="40% - Accent6 6 4 2 3 3" xfId="24761" xr:uid="{00000000-0005-0000-0000-00002D530000}"/>
    <cellStyle name="40% - Accent6 6 4 2 4" xfId="10648" xr:uid="{00000000-0005-0000-0000-00002E530000}"/>
    <cellStyle name="40% - Accent6 6 4 2 5" xfId="19222" xr:uid="{00000000-0005-0000-0000-00002F530000}"/>
    <cellStyle name="40% - Accent6 6 4 3" xfId="3602" xr:uid="{00000000-0005-0000-0000-000030530000}"/>
    <cellStyle name="40% - Accent6 6 4 3 2" xfId="12034" xr:uid="{00000000-0005-0000-0000-000031530000}"/>
    <cellStyle name="40% - Accent6 6 4 3 3" xfId="20608" xr:uid="{00000000-0005-0000-0000-000032530000}"/>
    <cellStyle name="40% - Accent6 6 4 4" xfId="6371" xr:uid="{00000000-0005-0000-0000-000033530000}"/>
    <cellStyle name="40% - Accent6 6 4 4 2" xfId="14803" xr:uid="{00000000-0005-0000-0000-000034530000}"/>
    <cellStyle name="40% - Accent6 6 4 4 3" xfId="23377" xr:uid="{00000000-0005-0000-0000-000035530000}"/>
    <cellStyle name="40% - Accent6 6 4 5" xfId="9264" xr:uid="{00000000-0005-0000-0000-000036530000}"/>
    <cellStyle name="40% - Accent6 6 4 6" xfId="17838" xr:uid="{00000000-0005-0000-0000-000037530000}"/>
    <cellStyle name="40% - Accent6 6 5" xfId="1581" xr:uid="{00000000-0005-0000-0000-000038530000}"/>
    <cellStyle name="40% - Accent6 6 5 2" xfId="4353" xr:uid="{00000000-0005-0000-0000-000039530000}"/>
    <cellStyle name="40% - Accent6 6 5 2 2" xfId="12785" xr:uid="{00000000-0005-0000-0000-00003A530000}"/>
    <cellStyle name="40% - Accent6 6 5 2 3" xfId="21359" xr:uid="{00000000-0005-0000-0000-00003B530000}"/>
    <cellStyle name="40% - Accent6 6 5 3" xfId="7122" xr:uid="{00000000-0005-0000-0000-00003C530000}"/>
    <cellStyle name="40% - Accent6 6 5 3 2" xfId="15554" xr:uid="{00000000-0005-0000-0000-00003D530000}"/>
    <cellStyle name="40% - Accent6 6 5 3 3" xfId="24128" xr:uid="{00000000-0005-0000-0000-00003E530000}"/>
    <cellStyle name="40% - Accent6 6 5 4" xfId="10015" xr:uid="{00000000-0005-0000-0000-00003F530000}"/>
    <cellStyle name="40% - Accent6 6 5 5" xfId="18589" xr:uid="{00000000-0005-0000-0000-000040530000}"/>
    <cellStyle name="40% - Accent6 6 6" xfId="2969" xr:uid="{00000000-0005-0000-0000-000041530000}"/>
    <cellStyle name="40% - Accent6 6 6 2" xfId="11401" xr:uid="{00000000-0005-0000-0000-000042530000}"/>
    <cellStyle name="40% - Accent6 6 6 3" xfId="19975" xr:uid="{00000000-0005-0000-0000-000043530000}"/>
    <cellStyle name="40% - Accent6 6 7" xfId="5738" xr:uid="{00000000-0005-0000-0000-000044530000}"/>
    <cellStyle name="40% - Accent6 6 7 2" xfId="14170" xr:uid="{00000000-0005-0000-0000-000045530000}"/>
    <cellStyle name="40% - Accent6 6 7 3" xfId="22744" xr:uid="{00000000-0005-0000-0000-000046530000}"/>
    <cellStyle name="40% - Accent6 6 8" xfId="8631" xr:uid="{00000000-0005-0000-0000-000047530000}"/>
    <cellStyle name="40% - Accent6 6 9" xfId="17205" xr:uid="{00000000-0005-0000-0000-000048530000}"/>
    <cellStyle name="40% - Accent6 7" xfId="252" xr:uid="{00000000-0005-0000-0000-000049530000}"/>
    <cellStyle name="40% - Accent6 7 2" xfId="477" xr:uid="{00000000-0005-0000-0000-00004A530000}"/>
    <cellStyle name="40% - Accent6 7 2 2" xfId="1269" xr:uid="{00000000-0005-0000-0000-00004B530000}"/>
    <cellStyle name="40% - Accent6 7 2 2 2" xfId="2654" xr:uid="{00000000-0005-0000-0000-00004C530000}"/>
    <cellStyle name="40% - Accent6 7 2 2 2 2" xfId="5426" xr:uid="{00000000-0005-0000-0000-00004D530000}"/>
    <cellStyle name="40% - Accent6 7 2 2 2 2 2" xfId="13858" xr:uid="{00000000-0005-0000-0000-00004E530000}"/>
    <cellStyle name="40% - Accent6 7 2 2 2 2 3" xfId="22432" xr:uid="{00000000-0005-0000-0000-00004F530000}"/>
    <cellStyle name="40% - Accent6 7 2 2 2 3" xfId="8195" xr:uid="{00000000-0005-0000-0000-000050530000}"/>
    <cellStyle name="40% - Accent6 7 2 2 2 3 2" xfId="16627" xr:uid="{00000000-0005-0000-0000-000051530000}"/>
    <cellStyle name="40% - Accent6 7 2 2 2 3 3" xfId="25201" xr:uid="{00000000-0005-0000-0000-000052530000}"/>
    <cellStyle name="40% - Accent6 7 2 2 2 4" xfId="11088" xr:uid="{00000000-0005-0000-0000-000053530000}"/>
    <cellStyle name="40% - Accent6 7 2 2 2 5" xfId="19662" xr:uid="{00000000-0005-0000-0000-000054530000}"/>
    <cellStyle name="40% - Accent6 7 2 2 3" xfId="4042" xr:uid="{00000000-0005-0000-0000-000055530000}"/>
    <cellStyle name="40% - Accent6 7 2 2 3 2" xfId="12474" xr:uid="{00000000-0005-0000-0000-000056530000}"/>
    <cellStyle name="40% - Accent6 7 2 2 3 3" xfId="21048" xr:uid="{00000000-0005-0000-0000-000057530000}"/>
    <cellStyle name="40% - Accent6 7 2 2 4" xfId="6811" xr:uid="{00000000-0005-0000-0000-000058530000}"/>
    <cellStyle name="40% - Accent6 7 2 2 4 2" xfId="15243" xr:uid="{00000000-0005-0000-0000-000059530000}"/>
    <cellStyle name="40% - Accent6 7 2 2 4 3" xfId="23817" xr:uid="{00000000-0005-0000-0000-00005A530000}"/>
    <cellStyle name="40% - Accent6 7 2 2 5" xfId="9704" xr:uid="{00000000-0005-0000-0000-00005B530000}"/>
    <cellStyle name="40% - Accent6 7 2 2 6" xfId="18278" xr:uid="{00000000-0005-0000-0000-00005C530000}"/>
    <cellStyle name="40% - Accent6 7 2 3" xfId="1862" xr:uid="{00000000-0005-0000-0000-00005D530000}"/>
    <cellStyle name="40% - Accent6 7 2 3 2" xfId="4634" xr:uid="{00000000-0005-0000-0000-00005E530000}"/>
    <cellStyle name="40% - Accent6 7 2 3 2 2" xfId="13066" xr:uid="{00000000-0005-0000-0000-00005F530000}"/>
    <cellStyle name="40% - Accent6 7 2 3 2 3" xfId="21640" xr:uid="{00000000-0005-0000-0000-000060530000}"/>
    <cellStyle name="40% - Accent6 7 2 3 3" xfId="7403" xr:uid="{00000000-0005-0000-0000-000061530000}"/>
    <cellStyle name="40% - Accent6 7 2 3 3 2" xfId="15835" xr:uid="{00000000-0005-0000-0000-000062530000}"/>
    <cellStyle name="40% - Accent6 7 2 3 3 3" xfId="24409" xr:uid="{00000000-0005-0000-0000-000063530000}"/>
    <cellStyle name="40% - Accent6 7 2 3 4" xfId="10296" xr:uid="{00000000-0005-0000-0000-000064530000}"/>
    <cellStyle name="40% - Accent6 7 2 3 5" xfId="18870" xr:uid="{00000000-0005-0000-0000-000065530000}"/>
    <cellStyle name="40% - Accent6 7 2 4" xfId="3250" xr:uid="{00000000-0005-0000-0000-000066530000}"/>
    <cellStyle name="40% - Accent6 7 2 4 2" xfId="11682" xr:uid="{00000000-0005-0000-0000-000067530000}"/>
    <cellStyle name="40% - Accent6 7 2 4 3" xfId="20256" xr:uid="{00000000-0005-0000-0000-000068530000}"/>
    <cellStyle name="40% - Accent6 7 2 5" xfId="6019" xr:uid="{00000000-0005-0000-0000-000069530000}"/>
    <cellStyle name="40% - Accent6 7 2 5 2" xfId="14451" xr:uid="{00000000-0005-0000-0000-00006A530000}"/>
    <cellStyle name="40% - Accent6 7 2 5 3" xfId="23025" xr:uid="{00000000-0005-0000-0000-00006B530000}"/>
    <cellStyle name="40% - Accent6 7 2 6" xfId="8912" xr:uid="{00000000-0005-0000-0000-00006C530000}"/>
    <cellStyle name="40% - Accent6 7 2 7" xfId="17486" xr:uid="{00000000-0005-0000-0000-00006D530000}"/>
    <cellStyle name="40% - Accent6 7 3" xfId="1056" xr:uid="{00000000-0005-0000-0000-00006E530000}"/>
    <cellStyle name="40% - Accent6 7 3 2" xfId="2441" xr:uid="{00000000-0005-0000-0000-00006F530000}"/>
    <cellStyle name="40% - Accent6 7 3 2 2" xfId="5213" xr:uid="{00000000-0005-0000-0000-000070530000}"/>
    <cellStyle name="40% - Accent6 7 3 2 2 2" xfId="13645" xr:uid="{00000000-0005-0000-0000-000071530000}"/>
    <cellStyle name="40% - Accent6 7 3 2 2 3" xfId="22219" xr:uid="{00000000-0005-0000-0000-000072530000}"/>
    <cellStyle name="40% - Accent6 7 3 2 3" xfId="7982" xr:uid="{00000000-0005-0000-0000-000073530000}"/>
    <cellStyle name="40% - Accent6 7 3 2 3 2" xfId="16414" xr:uid="{00000000-0005-0000-0000-000074530000}"/>
    <cellStyle name="40% - Accent6 7 3 2 3 3" xfId="24988" xr:uid="{00000000-0005-0000-0000-000075530000}"/>
    <cellStyle name="40% - Accent6 7 3 2 4" xfId="10875" xr:uid="{00000000-0005-0000-0000-000076530000}"/>
    <cellStyle name="40% - Accent6 7 3 2 5" xfId="19449" xr:uid="{00000000-0005-0000-0000-000077530000}"/>
    <cellStyle name="40% - Accent6 7 3 3" xfId="3829" xr:uid="{00000000-0005-0000-0000-000078530000}"/>
    <cellStyle name="40% - Accent6 7 3 3 2" xfId="12261" xr:uid="{00000000-0005-0000-0000-000079530000}"/>
    <cellStyle name="40% - Accent6 7 3 3 3" xfId="20835" xr:uid="{00000000-0005-0000-0000-00007A530000}"/>
    <cellStyle name="40% - Accent6 7 3 4" xfId="6598" xr:uid="{00000000-0005-0000-0000-00007B530000}"/>
    <cellStyle name="40% - Accent6 7 3 4 2" xfId="15030" xr:uid="{00000000-0005-0000-0000-00007C530000}"/>
    <cellStyle name="40% - Accent6 7 3 4 3" xfId="23604" xr:uid="{00000000-0005-0000-0000-00007D530000}"/>
    <cellStyle name="40% - Accent6 7 3 5" xfId="9491" xr:uid="{00000000-0005-0000-0000-00007E530000}"/>
    <cellStyle name="40% - Accent6 7 3 6" xfId="18065" xr:uid="{00000000-0005-0000-0000-00007F530000}"/>
    <cellStyle name="40% - Accent6 7 4" xfId="716" xr:uid="{00000000-0005-0000-0000-000080530000}"/>
    <cellStyle name="40% - Accent6 7 4 2" xfId="2101" xr:uid="{00000000-0005-0000-0000-000081530000}"/>
    <cellStyle name="40% - Accent6 7 4 2 2" xfId="4873" xr:uid="{00000000-0005-0000-0000-000082530000}"/>
    <cellStyle name="40% - Accent6 7 4 2 2 2" xfId="13305" xr:uid="{00000000-0005-0000-0000-000083530000}"/>
    <cellStyle name="40% - Accent6 7 4 2 2 3" xfId="21879" xr:uid="{00000000-0005-0000-0000-000084530000}"/>
    <cellStyle name="40% - Accent6 7 4 2 3" xfId="7642" xr:uid="{00000000-0005-0000-0000-000085530000}"/>
    <cellStyle name="40% - Accent6 7 4 2 3 2" xfId="16074" xr:uid="{00000000-0005-0000-0000-000086530000}"/>
    <cellStyle name="40% - Accent6 7 4 2 3 3" xfId="24648" xr:uid="{00000000-0005-0000-0000-000087530000}"/>
    <cellStyle name="40% - Accent6 7 4 2 4" xfId="10535" xr:uid="{00000000-0005-0000-0000-000088530000}"/>
    <cellStyle name="40% - Accent6 7 4 2 5" xfId="19109" xr:uid="{00000000-0005-0000-0000-000089530000}"/>
    <cellStyle name="40% - Accent6 7 4 3" xfId="3489" xr:uid="{00000000-0005-0000-0000-00008A530000}"/>
    <cellStyle name="40% - Accent6 7 4 3 2" xfId="11921" xr:uid="{00000000-0005-0000-0000-00008B530000}"/>
    <cellStyle name="40% - Accent6 7 4 3 3" xfId="20495" xr:uid="{00000000-0005-0000-0000-00008C530000}"/>
    <cellStyle name="40% - Accent6 7 4 4" xfId="6258" xr:uid="{00000000-0005-0000-0000-00008D530000}"/>
    <cellStyle name="40% - Accent6 7 4 4 2" xfId="14690" xr:uid="{00000000-0005-0000-0000-00008E530000}"/>
    <cellStyle name="40% - Accent6 7 4 4 3" xfId="23264" xr:uid="{00000000-0005-0000-0000-00008F530000}"/>
    <cellStyle name="40% - Accent6 7 4 5" xfId="9151" xr:uid="{00000000-0005-0000-0000-000090530000}"/>
    <cellStyle name="40% - Accent6 7 4 6" xfId="17725" xr:uid="{00000000-0005-0000-0000-000091530000}"/>
    <cellStyle name="40% - Accent6 7 5" xfId="1637" xr:uid="{00000000-0005-0000-0000-000092530000}"/>
    <cellStyle name="40% - Accent6 7 5 2" xfId="4409" xr:uid="{00000000-0005-0000-0000-000093530000}"/>
    <cellStyle name="40% - Accent6 7 5 2 2" xfId="12841" xr:uid="{00000000-0005-0000-0000-000094530000}"/>
    <cellStyle name="40% - Accent6 7 5 2 3" xfId="21415" xr:uid="{00000000-0005-0000-0000-000095530000}"/>
    <cellStyle name="40% - Accent6 7 5 3" xfId="7178" xr:uid="{00000000-0005-0000-0000-000096530000}"/>
    <cellStyle name="40% - Accent6 7 5 3 2" xfId="15610" xr:uid="{00000000-0005-0000-0000-000097530000}"/>
    <cellStyle name="40% - Accent6 7 5 3 3" xfId="24184" xr:uid="{00000000-0005-0000-0000-000098530000}"/>
    <cellStyle name="40% - Accent6 7 5 4" xfId="10071" xr:uid="{00000000-0005-0000-0000-000099530000}"/>
    <cellStyle name="40% - Accent6 7 5 5" xfId="18645" xr:uid="{00000000-0005-0000-0000-00009A530000}"/>
    <cellStyle name="40% - Accent6 7 6" xfId="3025" xr:uid="{00000000-0005-0000-0000-00009B530000}"/>
    <cellStyle name="40% - Accent6 7 6 2" xfId="11457" xr:uid="{00000000-0005-0000-0000-00009C530000}"/>
    <cellStyle name="40% - Accent6 7 6 3" xfId="20031" xr:uid="{00000000-0005-0000-0000-00009D530000}"/>
    <cellStyle name="40% - Accent6 7 7" xfId="5794" xr:uid="{00000000-0005-0000-0000-00009E530000}"/>
    <cellStyle name="40% - Accent6 7 7 2" xfId="14226" xr:uid="{00000000-0005-0000-0000-00009F530000}"/>
    <cellStyle name="40% - Accent6 7 7 3" xfId="22800" xr:uid="{00000000-0005-0000-0000-0000A0530000}"/>
    <cellStyle name="40% - Accent6 7 8" xfId="8687" xr:uid="{00000000-0005-0000-0000-0000A1530000}"/>
    <cellStyle name="40% - Accent6 7 9" xfId="17261" xr:uid="{00000000-0005-0000-0000-0000A2530000}"/>
    <cellStyle name="40% - Accent6 8" xfId="365" xr:uid="{00000000-0005-0000-0000-0000A3530000}"/>
    <cellStyle name="40% - Accent6 8 2" xfId="648" xr:uid="{00000000-0005-0000-0000-0000A4530000}"/>
    <cellStyle name="40% - Accent6 8 2 2" xfId="1438" xr:uid="{00000000-0005-0000-0000-0000A5530000}"/>
    <cellStyle name="40% - Accent6 8 2 2 2" xfId="2823" xr:uid="{00000000-0005-0000-0000-0000A6530000}"/>
    <cellStyle name="40% - Accent6 8 2 2 2 2" xfId="5595" xr:uid="{00000000-0005-0000-0000-0000A7530000}"/>
    <cellStyle name="40% - Accent6 8 2 2 2 2 2" xfId="14027" xr:uid="{00000000-0005-0000-0000-0000A8530000}"/>
    <cellStyle name="40% - Accent6 8 2 2 2 2 3" xfId="22601" xr:uid="{00000000-0005-0000-0000-0000A9530000}"/>
    <cellStyle name="40% - Accent6 8 2 2 2 3" xfId="8364" xr:uid="{00000000-0005-0000-0000-0000AA530000}"/>
    <cellStyle name="40% - Accent6 8 2 2 2 3 2" xfId="16796" xr:uid="{00000000-0005-0000-0000-0000AB530000}"/>
    <cellStyle name="40% - Accent6 8 2 2 2 3 3" xfId="25370" xr:uid="{00000000-0005-0000-0000-0000AC530000}"/>
    <cellStyle name="40% - Accent6 8 2 2 2 4" xfId="11257" xr:uid="{00000000-0005-0000-0000-0000AD530000}"/>
    <cellStyle name="40% - Accent6 8 2 2 2 5" xfId="19831" xr:uid="{00000000-0005-0000-0000-0000AE530000}"/>
    <cellStyle name="40% - Accent6 8 2 2 3" xfId="4211" xr:uid="{00000000-0005-0000-0000-0000AF530000}"/>
    <cellStyle name="40% - Accent6 8 2 2 3 2" xfId="12643" xr:uid="{00000000-0005-0000-0000-0000B0530000}"/>
    <cellStyle name="40% - Accent6 8 2 2 3 3" xfId="21217" xr:uid="{00000000-0005-0000-0000-0000B1530000}"/>
    <cellStyle name="40% - Accent6 8 2 2 4" xfId="6980" xr:uid="{00000000-0005-0000-0000-0000B2530000}"/>
    <cellStyle name="40% - Accent6 8 2 2 4 2" xfId="15412" xr:uid="{00000000-0005-0000-0000-0000B3530000}"/>
    <cellStyle name="40% - Accent6 8 2 2 4 3" xfId="23986" xr:uid="{00000000-0005-0000-0000-0000B4530000}"/>
    <cellStyle name="40% - Accent6 8 2 2 5" xfId="9873" xr:uid="{00000000-0005-0000-0000-0000B5530000}"/>
    <cellStyle name="40% - Accent6 8 2 2 6" xfId="18447" xr:uid="{00000000-0005-0000-0000-0000B6530000}"/>
    <cellStyle name="40% - Accent6 8 2 3" xfId="2033" xr:uid="{00000000-0005-0000-0000-0000B7530000}"/>
    <cellStyle name="40% - Accent6 8 2 3 2" xfId="4805" xr:uid="{00000000-0005-0000-0000-0000B8530000}"/>
    <cellStyle name="40% - Accent6 8 2 3 2 2" xfId="13237" xr:uid="{00000000-0005-0000-0000-0000B9530000}"/>
    <cellStyle name="40% - Accent6 8 2 3 2 3" xfId="21811" xr:uid="{00000000-0005-0000-0000-0000BA530000}"/>
    <cellStyle name="40% - Accent6 8 2 3 3" xfId="7574" xr:uid="{00000000-0005-0000-0000-0000BB530000}"/>
    <cellStyle name="40% - Accent6 8 2 3 3 2" xfId="16006" xr:uid="{00000000-0005-0000-0000-0000BC530000}"/>
    <cellStyle name="40% - Accent6 8 2 3 3 3" xfId="24580" xr:uid="{00000000-0005-0000-0000-0000BD530000}"/>
    <cellStyle name="40% - Accent6 8 2 3 4" xfId="10467" xr:uid="{00000000-0005-0000-0000-0000BE530000}"/>
    <cellStyle name="40% - Accent6 8 2 3 5" xfId="19041" xr:uid="{00000000-0005-0000-0000-0000BF530000}"/>
    <cellStyle name="40% - Accent6 8 2 4" xfId="3421" xr:uid="{00000000-0005-0000-0000-0000C0530000}"/>
    <cellStyle name="40% - Accent6 8 2 4 2" xfId="11853" xr:uid="{00000000-0005-0000-0000-0000C1530000}"/>
    <cellStyle name="40% - Accent6 8 2 4 3" xfId="20427" xr:uid="{00000000-0005-0000-0000-0000C2530000}"/>
    <cellStyle name="40% - Accent6 8 2 5" xfId="6190" xr:uid="{00000000-0005-0000-0000-0000C3530000}"/>
    <cellStyle name="40% - Accent6 8 2 5 2" xfId="14622" xr:uid="{00000000-0005-0000-0000-0000C4530000}"/>
    <cellStyle name="40% - Accent6 8 2 5 3" xfId="23196" xr:uid="{00000000-0005-0000-0000-0000C5530000}"/>
    <cellStyle name="40% - Accent6 8 2 6" xfId="9083" xr:uid="{00000000-0005-0000-0000-0000C6530000}"/>
    <cellStyle name="40% - Accent6 8 2 7" xfId="17657" xr:uid="{00000000-0005-0000-0000-0000C7530000}"/>
    <cellStyle name="40% - Accent6 8 3" xfId="887" xr:uid="{00000000-0005-0000-0000-0000C8530000}"/>
    <cellStyle name="40% - Accent6 8 3 2" xfId="2272" xr:uid="{00000000-0005-0000-0000-0000C9530000}"/>
    <cellStyle name="40% - Accent6 8 3 2 2" xfId="5044" xr:uid="{00000000-0005-0000-0000-0000CA530000}"/>
    <cellStyle name="40% - Accent6 8 3 2 2 2" xfId="13476" xr:uid="{00000000-0005-0000-0000-0000CB530000}"/>
    <cellStyle name="40% - Accent6 8 3 2 2 3" xfId="22050" xr:uid="{00000000-0005-0000-0000-0000CC530000}"/>
    <cellStyle name="40% - Accent6 8 3 2 3" xfId="7813" xr:uid="{00000000-0005-0000-0000-0000CD530000}"/>
    <cellStyle name="40% - Accent6 8 3 2 3 2" xfId="16245" xr:uid="{00000000-0005-0000-0000-0000CE530000}"/>
    <cellStyle name="40% - Accent6 8 3 2 3 3" xfId="24819" xr:uid="{00000000-0005-0000-0000-0000CF530000}"/>
    <cellStyle name="40% - Accent6 8 3 2 4" xfId="10706" xr:uid="{00000000-0005-0000-0000-0000D0530000}"/>
    <cellStyle name="40% - Accent6 8 3 2 5" xfId="19280" xr:uid="{00000000-0005-0000-0000-0000D1530000}"/>
    <cellStyle name="40% - Accent6 8 3 3" xfId="3660" xr:uid="{00000000-0005-0000-0000-0000D2530000}"/>
    <cellStyle name="40% - Accent6 8 3 3 2" xfId="12092" xr:uid="{00000000-0005-0000-0000-0000D3530000}"/>
    <cellStyle name="40% - Accent6 8 3 3 3" xfId="20666" xr:uid="{00000000-0005-0000-0000-0000D4530000}"/>
    <cellStyle name="40% - Accent6 8 3 4" xfId="6429" xr:uid="{00000000-0005-0000-0000-0000D5530000}"/>
    <cellStyle name="40% - Accent6 8 3 4 2" xfId="14861" xr:uid="{00000000-0005-0000-0000-0000D6530000}"/>
    <cellStyle name="40% - Accent6 8 3 4 3" xfId="23435" xr:uid="{00000000-0005-0000-0000-0000D7530000}"/>
    <cellStyle name="40% - Accent6 8 3 5" xfId="9322" xr:uid="{00000000-0005-0000-0000-0000D8530000}"/>
    <cellStyle name="40% - Accent6 8 3 6" xfId="17896" xr:uid="{00000000-0005-0000-0000-0000D9530000}"/>
    <cellStyle name="40% - Accent6 8 4" xfId="1750" xr:uid="{00000000-0005-0000-0000-0000DA530000}"/>
    <cellStyle name="40% - Accent6 8 4 2" xfId="4522" xr:uid="{00000000-0005-0000-0000-0000DB530000}"/>
    <cellStyle name="40% - Accent6 8 4 2 2" xfId="12954" xr:uid="{00000000-0005-0000-0000-0000DC530000}"/>
    <cellStyle name="40% - Accent6 8 4 2 3" xfId="21528" xr:uid="{00000000-0005-0000-0000-0000DD530000}"/>
    <cellStyle name="40% - Accent6 8 4 3" xfId="7291" xr:uid="{00000000-0005-0000-0000-0000DE530000}"/>
    <cellStyle name="40% - Accent6 8 4 3 2" xfId="15723" xr:uid="{00000000-0005-0000-0000-0000DF530000}"/>
    <cellStyle name="40% - Accent6 8 4 3 3" xfId="24297" xr:uid="{00000000-0005-0000-0000-0000E0530000}"/>
    <cellStyle name="40% - Accent6 8 4 4" xfId="10184" xr:uid="{00000000-0005-0000-0000-0000E1530000}"/>
    <cellStyle name="40% - Accent6 8 4 5" xfId="18758" xr:uid="{00000000-0005-0000-0000-0000E2530000}"/>
    <cellStyle name="40% - Accent6 8 5" xfId="3138" xr:uid="{00000000-0005-0000-0000-0000E3530000}"/>
    <cellStyle name="40% - Accent6 8 5 2" xfId="11570" xr:uid="{00000000-0005-0000-0000-0000E4530000}"/>
    <cellStyle name="40% - Accent6 8 5 3" xfId="20144" xr:uid="{00000000-0005-0000-0000-0000E5530000}"/>
    <cellStyle name="40% - Accent6 8 6" xfId="5907" xr:uid="{00000000-0005-0000-0000-0000E6530000}"/>
    <cellStyle name="40% - Accent6 8 6 2" xfId="14339" xr:uid="{00000000-0005-0000-0000-0000E7530000}"/>
    <cellStyle name="40% - Accent6 8 6 3" xfId="22913" xr:uid="{00000000-0005-0000-0000-0000E8530000}"/>
    <cellStyle name="40% - Accent6 8 7" xfId="8800" xr:uid="{00000000-0005-0000-0000-0000E9530000}"/>
    <cellStyle name="40% - Accent6 8 8" xfId="17374" xr:uid="{00000000-0005-0000-0000-0000EA530000}"/>
    <cellStyle name="40% - Accent6 9" xfId="421" xr:uid="{00000000-0005-0000-0000-0000EB530000}"/>
    <cellStyle name="40% - Accent6 9 2" xfId="1213" xr:uid="{00000000-0005-0000-0000-0000EC530000}"/>
    <cellStyle name="40% - Accent6 9 2 2" xfId="2598" xr:uid="{00000000-0005-0000-0000-0000ED530000}"/>
    <cellStyle name="40% - Accent6 9 2 2 2" xfId="5370" xr:uid="{00000000-0005-0000-0000-0000EE530000}"/>
    <cellStyle name="40% - Accent6 9 2 2 2 2" xfId="13802" xr:uid="{00000000-0005-0000-0000-0000EF530000}"/>
    <cellStyle name="40% - Accent6 9 2 2 2 3" xfId="22376" xr:uid="{00000000-0005-0000-0000-0000F0530000}"/>
    <cellStyle name="40% - Accent6 9 2 2 3" xfId="8139" xr:uid="{00000000-0005-0000-0000-0000F1530000}"/>
    <cellStyle name="40% - Accent6 9 2 2 3 2" xfId="16571" xr:uid="{00000000-0005-0000-0000-0000F2530000}"/>
    <cellStyle name="40% - Accent6 9 2 2 3 3" xfId="25145" xr:uid="{00000000-0005-0000-0000-0000F3530000}"/>
    <cellStyle name="40% - Accent6 9 2 2 4" xfId="11032" xr:uid="{00000000-0005-0000-0000-0000F4530000}"/>
    <cellStyle name="40% - Accent6 9 2 2 5" xfId="19606" xr:uid="{00000000-0005-0000-0000-0000F5530000}"/>
    <cellStyle name="40% - Accent6 9 2 3" xfId="3986" xr:uid="{00000000-0005-0000-0000-0000F6530000}"/>
    <cellStyle name="40% - Accent6 9 2 3 2" xfId="12418" xr:uid="{00000000-0005-0000-0000-0000F7530000}"/>
    <cellStyle name="40% - Accent6 9 2 3 3" xfId="20992" xr:uid="{00000000-0005-0000-0000-0000F8530000}"/>
    <cellStyle name="40% - Accent6 9 2 4" xfId="6755" xr:uid="{00000000-0005-0000-0000-0000F9530000}"/>
    <cellStyle name="40% - Accent6 9 2 4 2" xfId="15187" xr:uid="{00000000-0005-0000-0000-0000FA530000}"/>
    <cellStyle name="40% - Accent6 9 2 4 3" xfId="23761" xr:uid="{00000000-0005-0000-0000-0000FB530000}"/>
    <cellStyle name="40% - Accent6 9 2 5" xfId="9648" xr:uid="{00000000-0005-0000-0000-0000FC530000}"/>
    <cellStyle name="40% - Accent6 9 2 6" xfId="18222" xr:uid="{00000000-0005-0000-0000-0000FD530000}"/>
    <cellStyle name="40% - Accent6 9 3" xfId="1806" xr:uid="{00000000-0005-0000-0000-0000FE530000}"/>
    <cellStyle name="40% - Accent6 9 3 2" xfId="4578" xr:uid="{00000000-0005-0000-0000-0000FF530000}"/>
    <cellStyle name="40% - Accent6 9 3 2 2" xfId="13010" xr:uid="{00000000-0005-0000-0000-000000540000}"/>
    <cellStyle name="40% - Accent6 9 3 2 3" xfId="21584" xr:uid="{00000000-0005-0000-0000-000001540000}"/>
    <cellStyle name="40% - Accent6 9 3 3" xfId="7347" xr:uid="{00000000-0005-0000-0000-000002540000}"/>
    <cellStyle name="40% - Accent6 9 3 3 2" xfId="15779" xr:uid="{00000000-0005-0000-0000-000003540000}"/>
    <cellStyle name="40% - Accent6 9 3 3 3" xfId="24353" xr:uid="{00000000-0005-0000-0000-000004540000}"/>
    <cellStyle name="40% - Accent6 9 3 4" xfId="10240" xr:uid="{00000000-0005-0000-0000-000005540000}"/>
    <cellStyle name="40% - Accent6 9 3 5" xfId="18814" xr:uid="{00000000-0005-0000-0000-000006540000}"/>
    <cellStyle name="40% - Accent6 9 4" xfId="3194" xr:uid="{00000000-0005-0000-0000-000007540000}"/>
    <cellStyle name="40% - Accent6 9 4 2" xfId="11626" xr:uid="{00000000-0005-0000-0000-000008540000}"/>
    <cellStyle name="40% - Accent6 9 4 3" xfId="20200" xr:uid="{00000000-0005-0000-0000-000009540000}"/>
    <cellStyle name="40% - Accent6 9 5" xfId="5963" xr:uid="{00000000-0005-0000-0000-00000A540000}"/>
    <cellStyle name="40% - Accent6 9 5 2" xfId="14395" xr:uid="{00000000-0005-0000-0000-00000B540000}"/>
    <cellStyle name="40% - Accent6 9 5 3" xfId="22969" xr:uid="{00000000-0005-0000-0000-00000C540000}"/>
    <cellStyle name="40% - Accent6 9 6" xfId="8856" xr:uid="{00000000-0005-0000-0000-00000D540000}"/>
    <cellStyle name="40% - Accent6 9 7" xfId="17430" xr:uid="{00000000-0005-0000-0000-00000E540000}"/>
    <cellStyle name="60% - Accent1" xfId="20" builtinId="32" customBuiltin="1"/>
    <cellStyle name="60% - Accent1 2" xfId="164" xr:uid="{00000000-0005-0000-0000-000010540000}"/>
    <cellStyle name="60% - Accent1 3" xfId="16968" xr:uid="{00000000-0005-0000-0000-000011540000}"/>
    <cellStyle name="60% - Accent1 4" xfId="17006" xr:uid="{00000000-0005-0000-0000-000012540000}"/>
    <cellStyle name="60% - Accent1 5" xfId="17044" xr:uid="{00000000-0005-0000-0000-000013540000}"/>
    <cellStyle name="60% - Accent2" xfId="24" builtinId="36" customBuiltin="1"/>
    <cellStyle name="60% - Accent2 2" xfId="168" xr:uid="{00000000-0005-0000-0000-000015540000}"/>
    <cellStyle name="60% - Accent2 3" xfId="16972" xr:uid="{00000000-0005-0000-0000-000016540000}"/>
    <cellStyle name="60% - Accent2 4" xfId="17010" xr:uid="{00000000-0005-0000-0000-000017540000}"/>
    <cellStyle name="60% - Accent2 5" xfId="17048" xr:uid="{00000000-0005-0000-0000-000018540000}"/>
    <cellStyle name="60% - Accent3" xfId="28" builtinId="40" customBuiltin="1"/>
    <cellStyle name="60% - Accent3 2" xfId="172" xr:uid="{00000000-0005-0000-0000-00001A540000}"/>
    <cellStyle name="60% - Accent3 3" xfId="16976" xr:uid="{00000000-0005-0000-0000-00001B540000}"/>
    <cellStyle name="60% - Accent3 4" xfId="17014" xr:uid="{00000000-0005-0000-0000-00001C540000}"/>
    <cellStyle name="60% - Accent3 5" xfId="17052" xr:uid="{00000000-0005-0000-0000-00001D540000}"/>
    <cellStyle name="60% - Accent4" xfId="32" builtinId="44" customBuiltin="1"/>
    <cellStyle name="60% - Accent4 2" xfId="176" xr:uid="{00000000-0005-0000-0000-00001F540000}"/>
    <cellStyle name="60% - Accent4 3" xfId="16980" xr:uid="{00000000-0005-0000-0000-000020540000}"/>
    <cellStyle name="60% - Accent4 4" xfId="17018" xr:uid="{00000000-0005-0000-0000-000021540000}"/>
    <cellStyle name="60% - Accent4 5" xfId="17056" xr:uid="{00000000-0005-0000-0000-000022540000}"/>
    <cellStyle name="60% - Accent5" xfId="36" builtinId="48" customBuiltin="1"/>
    <cellStyle name="60% - Accent5 2" xfId="180" xr:uid="{00000000-0005-0000-0000-000024540000}"/>
    <cellStyle name="60% - Accent5 3" xfId="16984" xr:uid="{00000000-0005-0000-0000-000025540000}"/>
    <cellStyle name="60% - Accent5 4" xfId="17022" xr:uid="{00000000-0005-0000-0000-000026540000}"/>
    <cellStyle name="60% - Accent5 5" xfId="17060" xr:uid="{00000000-0005-0000-0000-000027540000}"/>
    <cellStyle name="60% - Accent6" xfId="40" builtinId="52" customBuiltin="1"/>
    <cellStyle name="60% - Accent6 2" xfId="184" xr:uid="{00000000-0005-0000-0000-000029540000}"/>
    <cellStyle name="60% - Accent6 3" xfId="16988" xr:uid="{00000000-0005-0000-0000-00002A540000}"/>
    <cellStyle name="60% - Accent6 4" xfId="17026" xr:uid="{00000000-0005-0000-0000-00002B540000}"/>
    <cellStyle name="60% - Accent6 5" xfId="17064" xr:uid="{00000000-0005-0000-0000-00002C540000}"/>
    <cellStyle name="Accent1" xfId="17" builtinId="29" customBuiltin="1"/>
    <cellStyle name="Accent1 2" xfId="161" xr:uid="{00000000-0005-0000-0000-00002E540000}"/>
    <cellStyle name="Accent1 3" xfId="16965" xr:uid="{00000000-0005-0000-0000-00002F540000}"/>
    <cellStyle name="Accent1 4" xfId="17003" xr:uid="{00000000-0005-0000-0000-000030540000}"/>
    <cellStyle name="Accent1 5" xfId="17041" xr:uid="{00000000-0005-0000-0000-000031540000}"/>
    <cellStyle name="Accent2" xfId="21" builtinId="33" customBuiltin="1"/>
    <cellStyle name="Accent2 2" xfId="165" xr:uid="{00000000-0005-0000-0000-000033540000}"/>
    <cellStyle name="Accent2 3" xfId="16969" xr:uid="{00000000-0005-0000-0000-000034540000}"/>
    <cellStyle name="Accent2 4" xfId="17007" xr:uid="{00000000-0005-0000-0000-000035540000}"/>
    <cellStyle name="Accent2 5" xfId="17045" xr:uid="{00000000-0005-0000-0000-000036540000}"/>
    <cellStyle name="Accent3" xfId="25" builtinId="37" customBuiltin="1"/>
    <cellStyle name="Accent3 2" xfId="169" xr:uid="{00000000-0005-0000-0000-000038540000}"/>
    <cellStyle name="Accent3 3" xfId="16973" xr:uid="{00000000-0005-0000-0000-000039540000}"/>
    <cellStyle name="Accent3 4" xfId="17011" xr:uid="{00000000-0005-0000-0000-00003A540000}"/>
    <cellStyle name="Accent3 5" xfId="17049" xr:uid="{00000000-0005-0000-0000-00003B540000}"/>
    <cellStyle name="Accent4" xfId="29" builtinId="41" customBuiltin="1"/>
    <cellStyle name="Accent4 2" xfId="173" xr:uid="{00000000-0005-0000-0000-00003D540000}"/>
    <cellStyle name="Accent4 3" xfId="16977" xr:uid="{00000000-0005-0000-0000-00003E540000}"/>
    <cellStyle name="Accent4 4" xfId="17015" xr:uid="{00000000-0005-0000-0000-00003F540000}"/>
    <cellStyle name="Accent4 5" xfId="17053" xr:uid="{00000000-0005-0000-0000-000040540000}"/>
    <cellStyle name="Accent5" xfId="33" builtinId="45" customBuiltin="1"/>
    <cellStyle name="Accent5 2" xfId="177" xr:uid="{00000000-0005-0000-0000-000042540000}"/>
    <cellStyle name="Accent5 3" xfId="16981" xr:uid="{00000000-0005-0000-0000-000043540000}"/>
    <cellStyle name="Accent5 4" xfId="17019" xr:uid="{00000000-0005-0000-0000-000044540000}"/>
    <cellStyle name="Accent5 5" xfId="17057" xr:uid="{00000000-0005-0000-0000-000045540000}"/>
    <cellStyle name="Accent6" xfId="37" builtinId="49" customBuiltin="1"/>
    <cellStyle name="Accent6 2" xfId="181" xr:uid="{00000000-0005-0000-0000-000047540000}"/>
    <cellStyle name="Accent6 3" xfId="16985" xr:uid="{00000000-0005-0000-0000-000048540000}"/>
    <cellStyle name="Accent6 4" xfId="17023" xr:uid="{00000000-0005-0000-0000-000049540000}"/>
    <cellStyle name="Accent6 5" xfId="17061" xr:uid="{00000000-0005-0000-0000-00004A540000}"/>
    <cellStyle name="Bad" xfId="7" builtinId="27" customBuiltin="1"/>
    <cellStyle name="Bad 2" xfId="150" xr:uid="{00000000-0005-0000-0000-00004C540000}"/>
    <cellStyle name="Bad 3" xfId="16955" xr:uid="{00000000-0005-0000-0000-00004D540000}"/>
    <cellStyle name="Bad 4" xfId="16993" xr:uid="{00000000-0005-0000-0000-00004E540000}"/>
    <cellStyle name="Bad 5" xfId="17031" xr:uid="{00000000-0005-0000-0000-00004F540000}"/>
    <cellStyle name="Calculation" xfId="11" builtinId="22" customBuiltin="1"/>
    <cellStyle name="Calculation 2" xfId="154" xr:uid="{00000000-0005-0000-0000-000051540000}"/>
    <cellStyle name="Calculation 3" xfId="16959" xr:uid="{00000000-0005-0000-0000-000052540000}"/>
    <cellStyle name="Calculation 4" xfId="16997" xr:uid="{00000000-0005-0000-0000-000053540000}"/>
    <cellStyle name="Calculation 5" xfId="17035" xr:uid="{00000000-0005-0000-0000-000054540000}"/>
    <cellStyle name="Check Cell" xfId="13" builtinId="23" customBuiltin="1"/>
    <cellStyle name="Check Cell 2" xfId="156" xr:uid="{00000000-0005-0000-0000-000056540000}"/>
    <cellStyle name="Check Cell 3" xfId="16961" xr:uid="{00000000-0005-0000-0000-000057540000}"/>
    <cellStyle name="Check Cell 4" xfId="16999" xr:uid="{00000000-0005-0000-0000-000058540000}"/>
    <cellStyle name="Check Cell 5" xfId="17037" xr:uid="{00000000-0005-0000-0000-000059540000}"/>
    <cellStyle name="Comma 2" xfId="8469" xr:uid="{00000000-0005-0000-0000-00005A540000}"/>
    <cellStyle name="Comma 3" xfId="8472" xr:uid="{00000000-0005-0000-0000-00005B540000}"/>
    <cellStyle name="Comma 4" xfId="8474" xr:uid="{00000000-0005-0000-0000-00005C540000}"/>
    <cellStyle name="Comma 4 2" xfId="16901" xr:uid="{00000000-0005-0000-0000-00005D540000}"/>
    <cellStyle name="Comma 4 3" xfId="25475" xr:uid="{00000000-0005-0000-0000-00005E540000}"/>
    <cellStyle name="Comma 5" xfId="8476" xr:uid="{00000000-0005-0000-0000-00005F540000}"/>
    <cellStyle name="Comma 5 2" xfId="16903" xr:uid="{00000000-0005-0000-0000-000060540000}"/>
    <cellStyle name="Comma 5 3" xfId="25477" xr:uid="{00000000-0005-0000-0000-000061540000}"/>
    <cellStyle name="Comma 6" xfId="8491" xr:uid="{00000000-0005-0000-0000-000062540000}"/>
    <cellStyle name="Comma 6 2" xfId="16918" xr:uid="{00000000-0005-0000-0000-000063540000}"/>
    <cellStyle name="Comma 6 3" xfId="25492" xr:uid="{00000000-0005-0000-0000-000064540000}"/>
    <cellStyle name="Comma 7" xfId="16933" xr:uid="{00000000-0005-0000-0000-000065540000}"/>
    <cellStyle name="Comma 8" xfId="17066" xr:uid="{00000000-0005-0000-0000-000066540000}"/>
    <cellStyle name="Explanatory Text" xfId="15" builtinId="53" customBuiltin="1"/>
    <cellStyle name="Explanatory Text 2" xfId="159" xr:uid="{00000000-0005-0000-0000-000068540000}"/>
    <cellStyle name="Explanatory Text 3" xfId="16963" xr:uid="{00000000-0005-0000-0000-000069540000}"/>
    <cellStyle name="Explanatory Text 4" xfId="17001" xr:uid="{00000000-0005-0000-0000-00006A540000}"/>
    <cellStyle name="Explanatory Text 5" xfId="17039" xr:uid="{00000000-0005-0000-0000-00006B540000}"/>
    <cellStyle name="Good" xfId="6" builtinId="26" customBuiltin="1"/>
    <cellStyle name="Good 2" xfId="149" xr:uid="{00000000-0005-0000-0000-00006D540000}"/>
    <cellStyle name="Good 3" xfId="16954" xr:uid="{00000000-0005-0000-0000-00006E540000}"/>
    <cellStyle name="Good 4" xfId="16992" xr:uid="{00000000-0005-0000-0000-00006F540000}"/>
    <cellStyle name="Good 5" xfId="17030" xr:uid="{00000000-0005-0000-0000-000070540000}"/>
    <cellStyle name="Heading 1" xfId="2" builtinId="16" customBuiltin="1"/>
    <cellStyle name="Heading 1 2" xfId="145" xr:uid="{00000000-0005-0000-0000-000072540000}"/>
    <cellStyle name="Heading 1 3" xfId="16950" xr:uid="{00000000-0005-0000-0000-000073540000}"/>
    <cellStyle name="Heading 1 4" xfId="16948" xr:uid="{00000000-0005-0000-0000-000074540000}"/>
    <cellStyle name="Heading 1 5" xfId="16949" xr:uid="{00000000-0005-0000-0000-000075540000}"/>
    <cellStyle name="Heading 2" xfId="3" builtinId="17" customBuiltin="1"/>
    <cellStyle name="Heading 2 2" xfId="146" xr:uid="{00000000-0005-0000-0000-000077540000}"/>
    <cellStyle name="Heading 2 3" xfId="16951" xr:uid="{00000000-0005-0000-0000-000078540000}"/>
    <cellStyle name="Heading 2 4" xfId="16989" xr:uid="{00000000-0005-0000-0000-000079540000}"/>
    <cellStyle name="Heading 2 5" xfId="17027" xr:uid="{00000000-0005-0000-0000-00007A540000}"/>
    <cellStyle name="Heading 3" xfId="4" builtinId="18" customBuiltin="1"/>
    <cellStyle name="Heading 3 2" xfId="147" xr:uid="{00000000-0005-0000-0000-00007C540000}"/>
    <cellStyle name="Heading 3 3" xfId="16952" xr:uid="{00000000-0005-0000-0000-00007D540000}"/>
    <cellStyle name="Heading 3 4" xfId="16990" xr:uid="{00000000-0005-0000-0000-00007E540000}"/>
    <cellStyle name="Heading 3 5" xfId="17028" xr:uid="{00000000-0005-0000-0000-00007F540000}"/>
    <cellStyle name="Heading 4" xfId="5" builtinId="19" customBuiltin="1"/>
    <cellStyle name="Heading 4 2" xfId="148" xr:uid="{00000000-0005-0000-0000-000081540000}"/>
    <cellStyle name="Heading 4 3" xfId="16953" xr:uid="{00000000-0005-0000-0000-000082540000}"/>
    <cellStyle name="Heading 4 4" xfId="16991" xr:uid="{00000000-0005-0000-0000-000083540000}"/>
    <cellStyle name="Heading 4 5" xfId="17029" xr:uid="{00000000-0005-0000-0000-000084540000}"/>
    <cellStyle name="Input" xfId="9" builtinId="20" customBuiltin="1"/>
    <cellStyle name="Input 2" xfId="152" xr:uid="{00000000-0005-0000-0000-000086540000}"/>
    <cellStyle name="Input 3" xfId="16957" xr:uid="{00000000-0005-0000-0000-000087540000}"/>
    <cellStyle name="Input 4" xfId="16995" xr:uid="{00000000-0005-0000-0000-000088540000}"/>
    <cellStyle name="Input 5" xfId="17033" xr:uid="{00000000-0005-0000-0000-000089540000}"/>
    <cellStyle name="Linked Cell" xfId="12" builtinId="24" customBuiltin="1"/>
    <cellStyle name="Linked Cell 2" xfId="155" xr:uid="{00000000-0005-0000-0000-00008B540000}"/>
    <cellStyle name="Linked Cell 3" xfId="16960" xr:uid="{00000000-0005-0000-0000-00008C540000}"/>
    <cellStyle name="Linked Cell 4" xfId="16998" xr:uid="{00000000-0005-0000-0000-00008D540000}"/>
    <cellStyle name="Linked Cell 5" xfId="17036" xr:uid="{00000000-0005-0000-0000-00008E540000}"/>
    <cellStyle name="Neutral" xfId="8" builtinId="28" customBuiltin="1"/>
    <cellStyle name="Neutral 2" xfId="151" xr:uid="{00000000-0005-0000-0000-000090540000}"/>
    <cellStyle name="Neutral 3" xfId="16956" xr:uid="{00000000-0005-0000-0000-000091540000}"/>
    <cellStyle name="Neutral 4" xfId="16994" xr:uid="{00000000-0005-0000-0000-000092540000}"/>
    <cellStyle name="Neutral 5" xfId="17032" xr:uid="{00000000-0005-0000-0000-000093540000}"/>
    <cellStyle name="Normal" xfId="0" builtinId="0"/>
    <cellStyle name="Normal 10" xfId="1441" xr:uid="{00000000-0005-0000-0000-000095540000}"/>
    <cellStyle name="Normal 10 2" xfId="2826" xr:uid="{00000000-0005-0000-0000-000096540000}"/>
    <cellStyle name="Normal 10 2 2" xfId="5598" xr:uid="{00000000-0005-0000-0000-000097540000}"/>
    <cellStyle name="Normal 10 2 2 2" xfId="14030" xr:uid="{00000000-0005-0000-0000-000098540000}"/>
    <cellStyle name="Normal 10 2 2 3" xfId="22604" xr:uid="{00000000-0005-0000-0000-000099540000}"/>
    <cellStyle name="Normal 10 2 3" xfId="8367" xr:uid="{00000000-0005-0000-0000-00009A540000}"/>
    <cellStyle name="Normal 10 2 3 2" xfId="16799" xr:uid="{00000000-0005-0000-0000-00009B540000}"/>
    <cellStyle name="Normal 10 2 3 3" xfId="25373" xr:uid="{00000000-0005-0000-0000-00009C540000}"/>
    <cellStyle name="Normal 10 2 4" xfId="11260" xr:uid="{00000000-0005-0000-0000-00009D540000}"/>
    <cellStyle name="Normal 10 2 5" xfId="19834" xr:uid="{00000000-0005-0000-0000-00009E540000}"/>
    <cellStyle name="Normal 10 3" xfId="4214" xr:uid="{00000000-0005-0000-0000-00009F540000}"/>
    <cellStyle name="Normal 10 3 2" xfId="12646" xr:uid="{00000000-0005-0000-0000-0000A0540000}"/>
    <cellStyle name="Normal 10 3 3" xfId="21220" xr:uid="{00000000-0005-0000-0000-0000A1540000}"/>
    <cellStyle name="Normal 10 4" xfId="6983" xr:uid="{00000000-0005-0000-0000-0000A2540000}"/>
    <cellStyle name="Normal 10 4 2" xfId="15415" xr:uid="{00000000-0005-0000-0000-0000A3540000}"/>
    <cellStyle name="Normal 10 4 3" xfId="23989" xr:uid="{00000000-0005-0000-0000-0000A4540000}"/>
    <cellStyle name="Normal 10 5" xfId="9876" xr:uid="{00000000-0005-0000-0000-0000A5540000}"/>
    <cellStyle name="Normal 10 6" xfId="18450" xr:uid="{00000000-0005-0000-0000-0000A6540000}"/>
    <cellStyle name="Normal 11" xfId="1442" xr:uid="{00000000-0005-0000-0000-0000A7540000}"/>
    <cellStyle name="Normal 11 2" xfId="2827" xr:uid="{00000000-0005-0000-0000-0000A8540000}"/>
    <cellStyle name="Normal 11 2 2" xfId="5599" xr:uid="{00000000-0005-0000-0000-0000A9540000}"/>
    <cellStyle name="Normal 11 2 2 2" xfId="14031" xr:uid="{00000000-0005-0000-0000-0000AA540000}"/>
    <cellStyle name="Normal 11 2 2 3" xfId="22605" xr:uid="{00000000-0005-0000-0000-0000AB540000}"/>
    <cellStyle name="Normal 11 2 3" xfId="8368" xr:uid="{00000000-0005-0000-0000-0000AC540000}"/>
    <cellStyle name="Normal 11 2 3 2" xfId="16800" xr:uid="{00000000-0005-0000-0000-0000AD540000}"/>
    <cellStyle name="Normal 11 2 3 3" xfId="25374" xr:uid="{00000000-0005-0000-0000-0000AE540000}"/>
    <cellStyle name="Normal 11 2 4" xfId="11261" xr:uid="{00000000-0005-0000-0000-0000AF540000}"/>
    <cellStyle name="Normal 11 2 5" xfId="19835" xr:uid="{00000000-0005-0000-0000-0000B0540000}"/>
    <cellStyle name="Normal 11 3" xfId="4215" xr:uid="{00000000-0005-0000-0000-0000B1540000}"/>
    <cellStyle name="Normal 11 3 2" xfId="12647" xr:uid="{00000000-0005-0000-0000-0000B2540000}"/>
    <cellStyle name="Normal 11 3 3" xfId="21221" xr:uid="{00000000-0005-0000-0000-0000B3540000}"/>
    <cellStyle name="Normal 11 4" xfId="6984" xr:uid="{00000000-0005-0000-0000-0000B4540000}"/>
    <cellStyle name="Normal 11 4 2" xfId="15416" xr:uid="{00000000-0005-0000-0000-0000B5540000}"/>
    <cellStyle name="Normal 11 4 3" xfId="23990" xr:uid="{00000000-0005-0000-0000-0000B6540000}"/>
    <cellStyle name="Normal 11 5" xfId="9877" xr:uid="{00000000-0005-0000-0000-0000B7540000}"/>
    <cellStyle name="Normal 11 6" xfId="18451" xr:uid="{00000000-0005-0000-0000-0000B8540000}"/>
    <cellStyle name="Normal 12" xfId="1469" xr:uid="{00000000-0005-0000-0000-0000B9540000}"/>
    <cellStyle name="Normal 13" xfId="1456" xr:uid="{00000000-0005-0000-0000-0000BA540000}"/>
    <cellStyle name="Normal 13 2" xfId="4229" xr:uid="{00000000-0005-0000-0000-0000BB540000}"/>
    <cellStyle name="Normal 13 2 2" xfId="12661" xr:uid="{00000000-0005-0000-0000-0000BC540000}"/>
    <cellStyle name="Normal 13 2 3" xfId="21235" xr:uid="{00000000-0005-0000-0000-0000BD540000}"/>
    <cellStyle name="Normal 13 3" xfId="6998" xr:uid="{00000000-0005-0000-0000-0000BE540000}"/>
    <cellStyle name="Normal 13 3 2" xfId="15430" xr:uid="{00000000-0005-0000-0000-0000BF540000}"/>
    <cellStyle name="Normal 13 3 3" xfId="24004" xr:uid="{00000000-0005-0000-0000-0000C0540000}"/>
    <cellStyle name="Normal 13 4" xfId="9891" xr:uid="{00000000-0005-0000-0000-0000C1540000}"/>
    <cellStyle name="Normal 13 5" xfId="18465" xr:uid="{00000000-0005-0000-0000-0000C2540000}"/>
    <cellStyle name="Normal 14" xfId="2841" xr:uid="{00000000-0005-0000-0000-0000C3540000}"/>
    <cellStyle name="Normal 14 2" xfId="5613" xr:uid="{00000000-0005-0000-0000-0000C4540000}"/>
    <cellStyle name="Normal 14 2 2" xfId="14045" xr:uid="{00000000-0005-0000-0000-0000C5540000}"/>
    <cellStyle name="Normal 14 2 3" xfId="22619" xr:uid="{00000000-0005-0000-0000-0000C6540000}"/>
    <cellStyle name="Normal 14 3" xfId="8382" xr:uid="{00000000-0005-0000-0000-0000C7540000}"/>
    <cellStyle name="Normal 14 3 2" xfId="16814" xr:uid="{00000000-0005-0000-0000-0000C8540000}"/>
    <cellStyle name="Normal 14 3 3" xfId="25388" xr:uid="{00000000-0005-0000-0000-0000C9540000}"/>
    <cellStyle name="Normal 14 4" xfId="11275" xr:uid="{00000000-0005-0000-0000-0000CA540000}"/>
    <cellStyle name="Normal 14 5" xfId="19849" xr:uid="{00000000-0005-0000-0000-0000CB540000}"/>
    <cellStyle name="Normal 15" xfId="2842" xr:uid="{00000000-0005-0000-0000-0000CC540000}"/>
    <cellStyle name="Normal 16" xfId="2856" xr:uid="{00000000-0005-0000-0000-0000CD540000}"/>
    <cellStyle name="Normal 17" xfId="2843" xr:uid="{00000000-0005-0000-0000-0000CE540000}"/>
    <cellStyle name="Normal 17 2" xfId="11276" xr:uid="{00000000-0005-0000-0000-0000CF540000}"/>
    <cellStyle name="Normal 17 3" xfId="19850" xr:uid="{00000000-0005-0000-0000-0000D0540000}"/>
    <cellStyle name="Normal 18" xfId="8383" xr:uid="{00000000-0005-0000-0000-0000D1540000}"/>
    <cellStyle name="Normal 18 2" xfId="16815" xr:uid="{00000000-0005-0000-0000-0000D2540000}"/>
    <cellStyle name="Normal 18 3" xfId="25389" xr:uid="{00000000-0005-0000-0000-0000D3540000}"/>
    <cellStyle name="Normal 19" xfId="8384" xr:uid="{00000000-0005-0000-0000-0000D4540000}"/>
    <cellStyle name="Normal 19 2" xfId="16816" xr:uid="{00000000-0005-0000-0000-0000D5540000}"/>
    <cellStyle name="Normal 19 3" xfId="25390" xr:uid="{00000000-0005-0000-0000-0000D6540000}"/>
    <cellStyle name="Normal 2" xfId="41" xr:uid="{00000000-0005-0000-0000-0000D7540000}"/>
    <cellStyle name="Normal 2 10" xfId="661" xr:uid="{00000000-0005-0000-0000-0000D8540000}"/>
    <cellStyle name="Normal 2 10 2" xfId="2046" xr:uid="{00000000-0005-0000-0000-0000D9540000}"/>
    <cellStyle name="Normal 2 10 2 2" xfId="4818" xr:uid="{00000000-0005-0000-0000-0000DA540000}"/>
    <cellStyle name="Normal 2 10 2 2 2" xfId="13250" xr:uid="{00000000-0005-0000-0000-0000DB540000}"/>
    <cellStyle name="Normal 2 10 2 2 3" xfId="21824" xr:uid="{00000000-0005-0000-0000-0000DC540000}"/>
    <cellStyle name="Normal 2 10 2 3" xfId="7587" xr:uid="{00000000-0005-0000-0000-0000DD540000}"/>
    <cellStyle name="Normal 2 10 2 3 2" xfId="16019" xr:uid="{00000000-0005-0000-0000-0000DE540000}"/>
    <cellStyle name="Normal 2 10 2 3 3" xfId="24593" xr:uid="{00000000-0005-0000-0000-0000DF540000}"/>
    <cellStyle name="Normal 2 10 2 4" xfId="10480" xr:uid="{00000000-0005-0000-0000-0000E0540000}"/>
    <cellStyle name="Normal 2 10 2 5" xfId="19054" xr:uid="{00000000-0005-0000-0000-0000E1540000}"/>
    <cellStyle name="Normal 2 10 3" xfId="3434" xr:uid="{00000000-0005-0000-0000-0000E2540000}"/>
    <cellStyle name="Normal 2 10 3 2" xfId="11866" xr:uid="{00000000-0005-0000-0000-0000E3540000}"/>
    <cellStyle name="Normal 2 10 3 3" xfId="20440" xr:uid="{00000000-0005-0000-0000-0000E4540000}"/>
    <cellStyle name="Normal 2 10 4" xfId="6203" xr:uid="{00000000-0005-0000-0000-0000E5540000}"/>
    <cellStyle name="Normal 2 10 4 2" xfId="14635" xr:uid="{00000000-0005-0000-0000-0000E6540000}"/>
    <cellStyle name="Normal 2 10 4 3" xfId="23209" xr:uid="{00000000-0005-0000-0000-0000E7540000}"/>
    <cellStyle name="Normal 2 10 5" xfId="9096" xr:uid="{00000000-0005-0000-0000-0000E8540000}"/>
    <cellStyle name="Normal 2 10 6" xfId="17670" xr:uid="{00000000-0005-0000-0000-0000E9540000}"/>
    <cellStyle name="Normal 2 11" xfId="1470" xr:uid="{00000000-0005-0000-0000-0000EA540000}"/>
    <cellStyle name="Normal 2 11 2" xfId="4242" xr:uid="{00000000-0005-0000-0000-0000EB540000}"/>
    <cellStyle name="Normal 2 11 2 2" xfId="12674" xr:uid="{00000000-0005-0000-0000-0000EC540000}"/>
    <cellStyle name="Normal 2 11 2 3" xfId="21248" xr:uid="{00000000-0005-0000-0000-0000ED540000}"/>
    <cellStyle name="Normal 2 11 3" xfId="7011" xr:uid="{00000000-0005-0000-0000-0000EE540000}"/>
    <cellStyle name="Normal 2 11 3 2" xfId="15443" xr:uid="{00000000-0005-0000-0000-0000EF540000}"/>
    <cellStyle name="Normal 2 11 3 3" xfId="24017" xr:uid="{00000000-0005-0000-0000-0000F0540000}"/>
    <cellStyle name="Normal 2 11 4" xfId="9904" xr:uid="{00000000-0005-0000-0000-0000F1540000}"/>
    <cellStyle name="Normal 2 11 5" xfId="18478" xr:uid="{00000000-0005-0000-0000-0000F2540000}"/>
    <cellStyle name="Normal 2 12" xfId="2857" xr:uid="{00000000-0005-0000-0000-0000F3540000}"/>
    <cellStyle name="Normal 2 12 2" xfId="11289" xr:uid="{00000000-0005-0000-0000-0000F4540000}"/>
    <cellStyle name="Normal 2 12 3" xfId="19863" xr:uid="{00000000-0005-0000-0000-0000F5540000}"/>
    <cellStyle name="Normal 2 13" xfId="5626" xr:uid="{00000000-0005-0000-0000-0000F6540000}"/>
    <cellStyle name="Normal 2 13 2" xfId="14058" xr:uid="{00000000-0005-0000-0000-0000F7540000}"/>
    <cellStyle name="Normal 2 13 3" xfId="22632" xr:uid="{00000000-0005-0000-0000-0000F8540000}"/>
    <cellStyle name="Normal 2 14" xfId="8424" xr:uid="{00000000-0005-0000-0000-0000F9540000}"/>
    <cellStyle name="Normal 2 14 2" xfId="16856" xr:uid="{00000000-0005-0000-0000-0000FA540000}"/>
    <cellStyle name="Normal 2 14 3" xfId="25430" xr:uid="{00000000-0005-0000-0000-0000FB540000}"/>
    <cellStyle name="Normal 2 15" xfId="8519" xr:uid="{00000000-0005-0000-0000-0000FC540000}"/>
    <cellStyle name="Normal 2 16" xfId="17093" xr:uid="{00000000-0005-0000-0000-0000FD540000}"/>
    <cellStyle name="Normal 2 2" xfId="85" xr:uid="{00000000-0005-0000-0000-0000FE540000}"/>
    <cellStyle name="Normal 2 3" xfId="98" xr:uid="{00000000-0005-0000-0000-0000FF540000}"/>
    <cellStyle name="Normal 2 3 10" xfId="17149" xr:uid="{00000000-0005-0000-0000-000000550000}"/>
    <cellStyle name="Normal 2 3 2" xfId="309" xr:uid="{00000000-0005-0000-0000-000001550000}"/>
    <cellStyle name="Normal 2 3 2 2" xfId="1113" xr:uid="{00000000-0005-0000-0000-000002550000}"/>
    <cellStyle name="Normal 2 3 2 2 2" xfId="2498" xr:uid="{00000000-0005-0000-0000-000003550000}"/>
    <cellStyle name="Normal 2 3 2 2 2 2" xfId="5270" xr:uid="{00000000-0005-0000-0000-000004550000}"/>
    <cellStyle name="Normal 2 3 2 2 2 2 2" xfId="13702" xr:uid="{00000000-0005-0000-0000-000005550000}"/>
    <cellStyle name="Normal 2 3 2 2 2 2 3" xfId="22276" xr:uid="{00000000-0005-0000-0000-000006550000}"/>
    <cellStyle name="Normal 2 3 2 2 2 3" xfId="8039" xr:uid="{00000000-0005-0000-0000-000007550000}"/>
    <cellStyle name="Normal 2 3 2 2 2 3 2" xfId="16471" xr:uid="{00000000-0005-0000-0000-000008550000}"/>
    <cellStyle name="Normal 2 3 2 2 2 3 3" xfId="25045" xr:uid="{00000000-0005-0000-0000-000009550000}"/>
    <cellStyle name="Normal 2 3 2 2 2 4" xfId="10932" xr:uid="{00000000-0005-0000-0000-00000A550000}"/>
    <cellStyle name="Normal 2 3 2 2 2 5" xfId="19506" xr:uid="{00000000-0005-0000-0000-00000B550000}"/>
    <cellStyle name="Normal 2 3 2 2 3" xfId="3886" xr:uid="{00000000-0005-0000-0000-00000C550000}"/>
    <cellStyle name="Normal 2 3 2 2 3 2" xfId="12318" xr:uid="{00000000-0005-0000-0000-00000D550000}"/>
    <cellStyle name="Normal 2 3 2 2 3 3" xfId="20892" xr:uid="{00000000-0005-0000-0000-00000E550000}"/>
    <cellStyle name="Normal 2 3 2 2 4" xfId="6655" xr:uid="{00000000-0005-0000-0000-00000F550000}"/>
    <cellStyle name="Normal 2 3 2 2 4 2" xfId="15087" xr:uid="{00000000-0005-0000-0000-000010550000}"/>
    <cellStyle name="Normal 2 3 2 2 4 3" xfId="23661" xr:uid="{00000000-0005-0000-0000-000011550000}"/>
    <cellStyle name="Normal 2 3 2 2 5" xfId="9548" xr:uid="{00000000-0005-0000-0000-000012550000}"/>
    <cellStyle name="Normal 2 3 2 2 6" xfId="18122" xr:uid="{00000000-0005-0000-0000-000013550000}"/>
    <cellStyle name="Normal 2 3 2 3" xfId="1694" xr:uid="{00000000-0005-0000-0000-000014550000}"/>
    <cellStyle name="Normal 2 3 2 3 2" xfId="4466" xr:uid="{00000000-0005-0000-0000-000015550000}"/>
    <cellStyle name="Normal 2 3 2 3 2 2" xfId="12898" xr:uid="{00000000-0005-0000-0000-000016550000}"/>
    <cellStyle name="Normal 2 3 2 3 2 3" xfId="21472" xr:uid="{00000000-0005-0000-0000-000017550000}"/>
    <cellStyle name="Normal 2 3 2 3 3" xfId="7235" xr:uid="{00000000-0005-0000-0000-000018550000}"/>
    <cellStyle name="Normal 2 3 2 3 3 2" xfId="15667" xr:uid="{00000000-0005-0000-0000-000019550000}"/>
    <cellStyle name="Normal 2 3 2 3 3 3" xfId="24241" xr:uid="{00000000-0005-0000-0000-00001A550000}"/>
    <cellStyle name="Normal 2 3 2 3 4" xfId="10128" xr:uid="{00000000-0005-0000-0000-00001B550000}"/>
    <cellStyle name="Normal 2 3 2 3 5" xfId="18702" xr:uid="{00000000-0005-0000-0000-00001C550000}"/>
    <cellStyle name="Normal 2 3 2 4" xfId="3082" xr:uid="{00000000-0005-0000-0000-00001D550000}"/>
    <cellStyle name="Normal 2 3 2 4 2" xfId="11514" xr:uid="{00000000-0005-0000-0000-00001E550000}"/>
    <cellStyle name="Normal 2 3 2 4 3" xfId="20088" xr:uid="{00000000-0005-0000-0000-00001F550000}"/>
    <cellStyle name="Normal 2 3 2 5" xfId="5851" xr:uid="{00000000-0005-0000-0000-000020550000}"/>
    <cellStyle name="Normal 2 3 2 5 2" xfId="14283" xr:uid="{00000000-0005-0000-0000-000021550000}"/>
    <cellStyle name="Normal 2 3 2 5 3" xfId="22857" xr:uid="{00000000-0005-0000-0000-000022550000}"/>
    <cellStyle name="Normal 2 3 2 6" xfId="8744" xr:uid="{00000000-0005-0000-0000-000023550000}"/>
    <cellStyle name="Normal 2 3 2 7" xfId="17318" xr:uid="{00000000-0005-0000-0000-000024550000}"/>
    <cellStyle name="Normal 2 3 3" xfId="534" xr:uid="{00000000-0005-0000-0000-000025550000}"/>
    <cellStyle name="Normal 2 3 3 2" xfId="1326" xr:uid="{00000000-0005-0000-0000-000026550000}"/>
    <cellStyle name="Normal 2 3 3 2 2" xfId="2711" xr:uid="{00000000-0005-0000-0000-000027550000}"/>
    <cellStyle name="Normal 2 3 3 2 2 2" xfId="5483" xr:uid="{00000000-0005-0000-0000-000028550000}"/>
    <cellStyle name="Normal 2 3 3 2 2 2 2" xfId="13915" xr:uid="{00000000-0005-0000-0000-000029550000}"/>
    <cellStyle name="Normal 2 3 3 2 2 2 3" xfId="22489" xr:uid="{00000000-0005-0000-0000-00002A550000}"/>
    <cellStyle name="Normal 2 3 3 2 2 3" xfId="8252" xr:uid="{00000000-0005-0000-0000-00002B550000}"/>
    <cellStyle name="Normal 2 3 3 2 2 3 2" xfId="16684" xr:uid="{00000000-0005-0000-0000-00002C550000}"/>
    <cellStyle name="Normal 2 3 3 2 2 3 3" xfId="25258" xr:uid="{00000000-0005-0000-0000-00002D550000}"/>
    <cellStyle name="Normal 2 3 3 2 2 4" xfId="11145" xr:uid="{00000000-0005-0000-0000-00002E550000}"/>
    <cellStyle name="Normal 2 3 3 2 2 5" xfId="19719" xr:uid="{00000000-0005-0000-0000-00002F550000}"/>
    <cellStyle name="Normal 2 3 3 2 3" xfId="4099" xr:uid="{00000000-0005-0000-0000-000030550000}"/>
    <cellStyle name="Normal 2 3 3 2 3 2" xfId="12531" xr:uid="{00000000-0005-0000-0000-000031550000}"/>
    <cellStyle name="Normal 2 3 3 2 3 3" xfId="21105" xr:uid="{00000000-0005-0000-0000-000032550000}"/>
    <cellStyle name="Normal 2 3 3 2 4" xfId="6868" xr:uid="{00000000-0005-0000-0000-000033550000}"/>
    <cellStyle name="Normal 2 3 3 2 4 2" xfId="15300" xr:uid="{00000000-0005-0000-0000-000034550000}"/>
    <cellStyle name="Normal 2 3 3 2 4 3" xfId="23874" xr:uid="{00000000-0005-0000-0000-000035550000}"/>
    <cellStyle name="Normal 2 3 3 2 5" xfId="9761" xr:uid="{00000000-0005-0000-0000-000036550000}"/>
    <cellStyle name="Normal 2 3 3 2 6" xfId="18335" xr:uid="{00000000-0005-0000-0000-000037550000}"/>
    <cellStyle name="Normal 2 3 3 3" xfId="1919" xr:uid="{00000000-0005-0000-0000-000038550000}"/>
    <cellStyle name="Normal 2 3 3 3 2" xfId="4691" xr:uid="{00000000-0005-0000-0000-000039550000}"/>
    <cellStyle name="Normal 2 3 3 3 2 2" xfId="13123" xr:uid="{00000000-0005-0000-0000-00003A550000}"/>
    <cellStyle name="Normal 2 3 3 3 2 3" xfId="21697" xr:uid="{00000000-0005-0000-0000-00003B550000}"/>
    <cellStyle name="Normal 2 3 3 3 3" xfId="7460" xr:uid="{00000000-0005-0000-0000-00003C550000}"/>
    <cellStyle name="Normal 2 3 3 3 3 2" xfId="15892" xr:uid="{00000000-0005-0000-0000-00003D550000}"/>
    <cellStyle name="Normal 2 3 3 3 3 3" xfId="24466" xr:uid="{00000000-0005-0000-0000-00003E550000}"/>
    <cellStyle name="Normal 2 3 3 3 4" xfId="10353" xr:uid="{00000000-0005-0000-0000-00003F550000}"/>
    <cellStyle name="Normal 2 3 3 3 5" xfId="18927" xr:uid="{00000000-0005-0000-0000-000040550000}"/>
    <cellStyle name="Normal 2 3 3 4" xfId="3307" xr:uid="{00000000-0005-0000-0000-000041550000}"/>
    <cellStyle name="Normal 2 3 3 4 2" xfId="11739" xr:uid="{00000000-0005-0000-0000-000042550000}"/>
    <cellStyle name="Normal 2 3 3 4 3" xfId="20313" xr:uid="{00000000-0005-0000-0000-000043550000}"/>
    <cellStyle name="Normal 2 3 3 5" xfId="6076" xr:uid="{00000000-0005-0000-0000-000044550000}"/>
    <cellStyle name="Normal 2 3 3 5 2" xfId="14508" xr:uid="{00000000-0005-0000-0000-000045550000}"/>
    <cellStyle name="Normal 2 3 3 5 3" xfId="23082" xr:uid="{00000000-0005-0000-0000-000046550000}"/>
    <cellStyle name="Normal 2 3 3 6" xfId="8969" xr:uid="{00000000-0005-0000-0000-000047550000}"/>
    <cellStyle name="Normal 2 3 3 7" xfId="17543" xr:uid="{00000000-0005-0000-0000-000048550000}"/>
    <cellStyle name="Normal 2 3 4" xfId="944" xr:uid="{00000000-0005-0000-0000-000049550000}"/>
    <cellStyle name="Normal 2 3 4 2" xfId="2329" xr:uid="{00000000-0005-0000-0000-00004A550000}"/>
    <cellStyle name="Normal 2 3 4 2 2" xfId="5101" xr:uid="{00000000-0005-0000-0000-00004B550000}"/>
    <cellStyle name="Normal 2 3 4 2 2 2" xfId="13533" xr:uid="{00000000-0005-0000-0000-00004C550000}"/>
    <cellStyle name="Normal 2 3 4 2 2 3" xfId="22107" xr:uid="{00000000-0005-0000-0000-00004D550000}"/>
    <cellStyle name="Normal 2 3 4 2 3" xfId="7870" xr:uid="{00000000-0005-0000-0000-00004E550000}"/>
    <cellStyle name="Normal 2 3 4 2 3 2" xfId="16302" xr:uid="{00000000-0005-0000-0000-00004F550000}"/>
    <cellStyle name="Normal 2 3 4 2 3 3" xfId="24876" xr:uid="{00000000-0005-0000-0000-000050550000}"/>
    <cellStyle name="Normal 2 3 4 2 4" xfId="10763" xr:uid="{00000000-0005-0000-0000-000051550000}"/>
    <cellStyle name="Normal 2 3 4 2 5" xfId="19337" xr:uid="{00000000-0005-0000-0000-000052550000}"/>
    <cellStyle name="Normal 2 3 4 3" xfId="3717" xr:uid="{00000000-0005-0000-0000-000053550000}"/>
    <cellStyle name="Normal 2 3 4 3 2" xfId="12149" xr:uid="{00000000-0005-0000-0000-000054550000}"/>
    <cellStyle name="Normal 2 3 4 3 3" xfId="20723" xr:uid="{00000000-0005-0000-0000-000055550000}"/>
    <cellStyle name="Normal 2 3 4 4" xfId="6486" xr:uid="{00000000-0005-0000-0000-000056550000}"/>
    <cellStyle name="Normal 2 3 4 4 2" xfId="14918" xr:uid="{00000000-0005-0000-0000-000057550000}"/>
    <cellStyle name="Normal 2 3 4 4 3" xfId="23492" xr:uid="{00000000-0005-0000-0000-000058550000}"/>
    <cellStyle name="Normal 2 3 4 5" xfId="9379" xr:uid="{00000000-0005-0000-0000-000059550000}"/>
    <cellStyle name="Normal 2 3 4 6" xfId="17953" xr:uid="{00000000-0005-0000-0000-00005A550000}"/>
    <cellStyle name="Normal 2 3 5" xfId="773" xr:uid="{00000000-0005-0000-0000-00005B550000}"/>
    <cellStyle name="Normal 2 3 5 2" xfId="2158" xr:uid="{00000000-0005-0000-0000-00005C550000}"/>
    <cellStyle name="Normal 2 3 5 2 2" xfId="4930" xr:uid="{00000000-0005-0000-0000-00005D550000}"/>
    <cellStyle name="Normal 2 3 5 2 2 2" xfId="13362" xr:uid="{00000000-0005-0000-0000-00005E550000}"/>
    <cellStyle name="Normal 2 3 5 2 2 3" xfId="21936" xr:uid="{00000000-0005-0000-0000-00005F550000}"/>
    <cellStyle name="Normal 2 3 5 2 3" xfId="7699" xr:uid="{00000000-0005-0000-0000-000060550000}"/>
    <cellStyle name="Normal 2 3 5 2 3 2" xfId="16131" xr:uid="{00000000-0005-0000-0000-000061550000}"/>
    <cellStyle name="Normal 2 3 5 2 3 3" xfId="24705" xr:uid="{00000000-0005-0000-0000-000062550000}"/>
    <cellStyle name="Normal 2 3 5 2 4" xfId="10592" xr:uid="{00000000-0005-0000-0000-000063550000}"/>
    <cellStyle name="Normal 2 3 5 2 5" xfId="19166" xr:uid="{00000000-0005-0000-0000-000064550000}"/>
    <cellStyle name="Normal 2 3 5 3" xfId="3546" xr:uid="{00000000-0005-0000-0000-000065550000}"/>
    <cellStyle name="Normal 2 3 5 3 2" xfId="11978" xr:uid="{00000000-0005-0000-0000-000066550000}"/>
    <cellStyle name="Normal 2 3 5 3 3" xfId="20552" xr:uid="{00000000-0005-0000-0000-000067550000}"/>
    <cellStyle name="Normal 2 3 5 4" xfId="6315" xr:uid="{00000000-0005-0000-0000-000068550000}"/>
    <cellStyle name="Normal 2 3 5 4 2" xfId="14747" xr:uid="{00000000-0005-0000-0000-000069550000}"/>
    <cellStyle name="Normal 2 3 5 4 3" xfId="23321" xr:uid="{00000000-0005-0000-0000-00006A550000}"/>
    <cellStyle name="Normal 2 3 5 5" xfId="9208" xr:uid="{00000000-0005-0000-0000-00006B550000}"/>
    <cellStyle name="Normal 2 3 5 6" xfId="17782" xr:uid="{00000000-0005-0000-0000-00006C550000}"/>
    <cellStyle name="Normal 2 3 6" xfId="1525" xr:uid="{00000000-0005-0000-0000-00006D550000}"/>
    <cellStyle name="Normal 2 3 6 2" xfId="4297" xr:uid="{00000000-0005-0000-0000-00006E550000}"/>
    <cellStyle name="Normal 2 3 6 2 2" xfId="12729" xr:uid="{00000000-0005-0000-0000-00006F550000}"/>
    <cellStyle name="Normal 2 3 6 2 3" xfId="21303" xr:uid="{00000000-0005-0000-0000-000070550000}"/>
    <cellStyle name="Normal 2 3 6 3" xfId="7066" xr:uid="{00000000-0005-0000-0000-000071550000}"/>
    <cellStyle name="Normal 2 3 6 3 2" xfId="15498" xr:uid="{00000000-0005-0000-0000-000072550000}"/>
    <cellStyle name="Normal 2 3 6 3 3" xfId="24072" xr:uid="{00000000-0005-0000-0000-000073550000}"/>
    <cellStyle name="Normal 2 3 6 4" xfId="9959" xr:uid="{00000000-0005-0000-0000-000074550000}"/>
    <cellStyle name="Normal 2 3 6 5" xfId="18533" xr:uid="{00000000-0005-0000-0000-000075550000}"/>
    <cellStyle name="Normal 2 3 7" xfId="2913" xr:uid="{00000000-0005-0000-0000-000076550000}"/>
    <cellStyle name="Normal 2 3 7 2" xfId="11345" xr:uid="{00000000-0005-0000-0000-000077550000}"/>
    <cellStyle name="Normal 2 3 7 3" xfId="19919" xr:uid="{00000000-0005-0000-0000-000078550000}"/>
    <cellStyle name="Normal 2 3 8" xfId="5682" xr:uid="{00000000-0005-0000-0000-000079550000}"/>
    <cellStyle name="Normal 2 3 8 2" xfId="14114" xr:uid="{00000000-0005-0000-0000-00007A550000}"/>
    <cellStyle name="Normal 2 3 8 3" xfId="22688" xr:uid="{00000000-0005-0000-0000-00007B550000}"/>
    <cellStyle name="Normal 2 3 9" xfId="8575" xr:uid="{00000000-0005-0000-0000-00007C550000}"/>
    <cellStyle name="Normal 2 4" xfId="143" xr:uid="{00000000-0005-0000-0000-00007D550000}"/>
    <cellStyle name="Normal 2 5" xfId="197" xr:uid="{00000000-0005-0000-0000-00007E550000}"/>
    <cellStyle name="Normal 2 5 2" xfId="591" xr:uid="{00000000-0005-0000-0000-00007F550000}"/>
    <cellStyle name="Normal 2 5 2 2" xfId="1383" xr:uid="{00000000-0005-0000-0000-000080550000}"/>
    <cellStyle name="Normal 2 5 2 2 2" xfId="2768" xr:uid="{00000000-0005-0000-0000-000081550000}"/>
    <cellStyle name="Normal 2 5 2 2 2 2" xfId="5540" xr:uid="{00000000-0005-0000-0000-000082550000}"/>
    <cellStyle name="Normal 2 5 2 2 2 2 2" xfId="13972" xr:uid="{00000000-0005-0000-0000-000083550000}"/>
    <cellStyle name="Normal 2 5 2 2 2 2 3" xfId="22546" xr:uid="{00000000-0005-0000-0000-000084550000}"/>
    <cellStyle name="Normal 2 5 2 2 2 3" xfId="8309" xr:uid="{00000000-0005-0000-0000-000085550000}"/>
    <cellStyle name="Normal 2 5 2 2 2 3 2" xfId="16741" xr:uid="{00000000-0005-0000-0000-000086550000}"/>
    <cellStyle name="Normal 2 5 2 2 2 3 3" xfId="25315" xr:uid="{00000000-0005-0000-0000-000087550000}"/>
    <cellStyle name="Normal 2 5 2 2 2 4" xfId="11202" xr:uid="{00000000-0005-0000-0000-000088550000}"/>
    <cellStyle name="Normal 2 5 2 2 2 5" xfId="19776" xr:uid="{00000000-0005-0000-0000-000089550000}"/>
    <cellStyle name="Normal 2 5 2 2 3" xfId="4156" xr:uid="{00000000-0005-0000-0000-00008A550000}"/>
    <cellStyle name="Normal 2 5 2 2 3 2" xfId="12588" xr:uid="{00000000-0005-0000-0000-00008B550000}"/>
    <cellStyle name="Normal 2 5 2 2 3 3" xfId="21162" xr:uid="{00000000-0005-0000-0000-00008C550000}"/>
    <cellStyle name="Normal 2 5 2 2 4" xfId="6925" xr:uid="{00000000-0005-0000-0000-00008D550000}"/>
    <cellStyle name="Normal 2 5 2 2 4 2" xfId="15357" xr:uid="{00000000-0005-0000-0000-00008E550000}"/>
    <cellStyle name="Normal 2 5 2 2 4 3" xfId="23931" xr:uid="{00000000-0005-0000-0000-00008F550000}"/>
    <cellStyle name="Normal 2 5 2 2 5" xfId="9818" xr:uid="{00000000-0005-0000-0000-000090550000}"/>
    <cellStyle name="Normal 2 5 2 2 6" xfId="18392" xr:uid="{00000000-0005-0000-0000-000091550000}"/>
    <cellStyle name="Normal 2 5 2 3" xfId="1976" xr:uid="{00000000-0005-0000-0000-000092550000}"/>
    <cellStyle name="Normal 2 5 2 3 2" xfId="4748" xr:uid="{00000000-0005-0000-0000-000093550000}"/>
    <cellStyle name="Normal 2 5 2 3 2 2" xfId="13180" xr:uid="{00000000-0005-0000-0000-000094550000}"/>
    <cellStyle name="Normal 2 5 2 3 2 3" xfId="21754" xr:uid="{00000000-0005-0000-0000-000095550000}"/>
    <cellStyle name="Normal 2 5 2 3 3" xfId="7517" xr:uid="{00000000-0005-0000-0000-000096550000}"/>
    <cellStyle name="Normal 2 5 2 3 3 2" xfId="15949" xr:uid="{00000000-0005-0000-0000-000097550000}"/>
    <cellStyle name="Normal 2 5 2 3 3 3" xfId="24523" xr:uid="{00000000-0005-0000-0000-000098550000}"/>
    <cellStyle name="Normal 2 5 2 3 4" xfId="10410" xr:uid="{00000000-0005-0000-0000-000099550000}"/>
    <cellStyle name="Normal 2 5 2 3 5" xfId="18984" xr:uid="{00000000-0005-0000-0000-00009A550000}"/>
    <cellStyle name="Normal 2 5 2 4" xfId="3364" xr:uid="{00000000-0005-0000-0000-00009B550000}"/>
    <cellStyle name="Normal 2 5 2 4 2" xfId="11796" xr:uid="{00000000-0005-0000-0000-00009C550000}"/>
    <cellStyle name="Normal 2 5 2 4 3" xfId="20370" xr:uid="{00000000-0005-0000-0000-00009D550000}"/>
    <cellStyle name="Normal 2 5 2 5" xfId="6133" xr:uid="{00000000-0005-0000-0000-00009E550000}"/>
    <cellStyle name="Normal 2 5 2 5 2" xfId="14565" xr:uid="{00000000-0005-0000-0000-00009F550000}"/>
    <cellStyle name="Normal 2 5 2 5 3" xfId="23139" xr:uid="{00000000-0005-0000-0000-0000A0550000}"/>
    <cellStyle name="Normal 2 5 2 6" xfId="9026" xr:uid="{00000000-0005-0000-0000-0000A1550000}"/>
    <cellStyle name="Normal 2 5 2 7" xfId="17600" xr:uid="{00000000-0005-0000-0000-0000A2550000}"/>
    <cellStyle name="Normal 2 5 3" xfId="1001" xr:uid="{00000000-0005-0000-0000-0000A3550000}"/>
    <cellStyle name="Normal 2 5 3 2" xfId="2386" xr:uid="{00000000-0005-0000-0000-0000A4550000}"/>
    <cellStyle name="Normal 2 5 3 2 2" xfId="5158" xr:uid="{00000000-0005-0000-0000-0000A5550000}"/>
    <cellStyle name="Normal 2 5 3 2 2 2" xfId="13590" xr:uid="{00000000-0005-0000-0000-0000A6550000}"/>
    <cellStyle name="Normal 2 5 3 2 2 3" xfId="22164" xr:uid="{00000000-0005-0000-0000-0000A7550000}"/>
    <cellStyle name="Normal 2 5 3 2 3" xfId="7927" xr:uid="{00000000-0005-0000-0000-0000A8550000}"/>
    <cellStyle name="Normal 2 5 3 2 3 2" xfId="16359" xr:uid="{00000000-0005-0000-0000-0000A9550000}"/>
    <cellStyle name="Normal 2 5 3 2 3 3" xfId="24933" xr:uid="{00000000-0005-0000-0000-0000AA550000}"/>
    <cellStyle name="Normal 2 5 3 2 4" xfId="10820" xr:uid="{00000000-0005-0000-0000-0000AB550000}"/>
    <cellStyle name="Normal 2 5 3 2 5" xfId="19394" xr:uid="{00000000-0005-0000-0000-0000AC550000}"/>
    <cellStyle name="Normal 2 5 3 3" xfId="3774" xr:uid="{00000000-0005-0000-0000-0000AD550000}"/>
    <cellStyle name="Normal 2 5 3 3 2" xfId="12206" xr:uid="{00000000-0005-0000-0000-0000AE550000}"/>
    <cellStyle name="Normal 2 5 3 3 3" xfId="20780" xr:uid="{00000000-0005-0000-0000-0000AF550000}"/>
    <cellStyle name="Normal 2 5 3 4" xfId="6543" xr:uid="{00000000-0005-0000-0000-0000B0550000}"/>
    <cellStyle name="Normal 2 5 3 4 2" xfId="14975" xr:uid="{00000000-0005-0000-0000-0000B1550000}"/>
    <cellStyle name="Normal 2 5 3 4 3" xfId="23549" xr:uid="{00000000-0005-0000-0000-0000B2550000}"/>
    <cellStyle name="Normal 2 5 3 5" xfId="9436" xr:uid="{00000000-0005-0000-0000-0000B3550000}"/>
    <cellStyle name="Normal 2 5 3 6" xfId="18010" xr:uid="{00000000-0005-0000-0000-0000B4550000}"/>
    <cellStyle name="Normal 2 5 4" xfId="830" xr:uid="{00000000-0005-0000-0000-0000B5550000}"/>
    <cellStyle name="Normal 2 5 4 2" xfId="2215" xr:uid="{00000000-0005-0000-0000-0000B6550000}"/>
    <cellStyle name="Normal 2 5 4 2 2" xfId="4987" xr:uid="{00000000-0005-0000-0000-0000B7550000}"/>
    <cellStyle name="Normal 2 5 4 2 2 2" xfId="13419" xr:uid="{00000000-0005-0000-0000-0000B8550000}"/>
    <cellStyle name="Normal 2 5 4 2 2 3" xfId="21993" xr:uid="{00000000-0005-0000-0000-0000B9550000}"/>
    <cellStyle name="Normal 2 5 4 2 3" xfId="7756" xr:uid="{00000000-0005-0000-0000-0000BA550000}"/>
    <cellStyle name="Normal 2 5 4 2 3 2" xfId="16188" xr:uid="{00000000-0005-0000-0000-0000BB550000}"/>
    <cellStyle name="Normal 2 5 4 2 3 3" xfId="24762" xr:uid="{00000000-0005-0000-0000-0000BC550000}"/>
    <cellStyle name="Normal 2 5 4 2 4" xfId="10649" xr:uid="{00000000-0005-0000-0000-0000BD550000}"/>
    <cellStyle name="Normal 2 5 4 2 5" xfId="19223" xr:uid="{00000000-0005-0000-0000-0000BE550000}"/>
    <cellStyle name="Normal 2 5 4 3" xfId="3603" xr:uid="{00000000-0005-0000-0000-0000BF550000}"/>
    <cellStyle name="Normal 2 5 4 3 2" xfId="12035" xr:uid="{00000000-0005-0000-0000-0000C0550000}"/>
    <cellStyle name="Normal 2 5 4 3 3" xfId="20609" xr:uid="{00000000-0005-0000-0000-0000C1550000}"/>
    <cellStyle name="Normal 2 5 4 4" xfId="6372" xr:uid="{00000000-0005-0000-0000-0000C2550000}"/>
    <cellStyle name="Normal 2 5 4 4 2" xfId="14804" xr:uid="{00000000-0005-0000-0000-0000C3550000}"/>
    <cellStyle name="Normal 2 5 4 4 3" xfId="23378" xr:uid="{00000000-0005-0000-0000-0000C4550000}"/>
    <cellStyle name="Normal 2 5 4 5" xfId="9265" xr:uid="{00000000-0005-0000-0000-0000C5550000}"/>
    <cellStyle name="Normal 2 5 4 6" xfId="17839" xr:uid="{00000000-0005-0000-0000-0000C6550000}"/>
    <cellStyle name="Normal 2 5 5" xfId="1582" xr:uid="{00000000-0005-0000-0000-0000C7550000}"/>
    <cellStyle name="Normal 2 5 5 2" xfId="4354" xr:uid="{00000000-0005-0000-0000-0000C8550000}"/>
    <cellStyle name="Normal 2 5 5 2 2" xfId="12786" xr:uid="{00000000-0005-0000-0000-0000C9550000}"/>
    <cellStyle name="Normal 2 5 5 2 3" xfId="21360" xr:uid="{00000000-0005-0000-0000-0000CA550000}"/>
    <cellStyle name="Normal 2 5 5 3" xfId="7123" xr:uid="{00000000-0005-0000-0000-0000CB550000}"/>
    <cellStyle name="Normal 2 5 5 3 2" xfId="15555" xr:uid="{00000000-0005-0000-0000-0000CC550000}"/>
    <cellStyle name="Normal 2 5 5 3 3" xfId="24129" xr:uid="{00000000-0005-0000-0000-0000CD550000}"/>
    <cellStyle name="Normal 2 5 5 4" xfId="10016" xr:uid="{00000000-0005-0000-0000-0000CE550000}"/>
    <cellStyle name="Normal 2 5 5 5" xfId="18590" xr:uid="{00000000-0005-0000-0000-0000CF550000}"/>
    <cellStyle name="Normal 2 5 6" xfId="2970" xr:uid="{00000000-0005-0000-0000-0000D0550000}"/>
    <cellStyle name="Normal 2 5 6 2" xfId="11402" xr:uid="{00000000-0005-0000-0000-0000D1550000}"/>
    <cellStyle name="Normal 2 5 6 3" xfId="19976" xr:uid="{00000000-0005-0000-0000-0000D2550000}"/>
    <cellStyle name="Normal 2 5 7" xfId="5739" xr:uid="{00000000-0005-0000-0000-0000D3550000}"/>
    <cellStyle name="Normal 2 5 7 2" xfId="14171" xr:uid="{00000000-0005-0000-0000-0000D4550000}"/>
    <cellStyle name="Normal 2 5 7 3" xfId="22745" xr:uid="{00000000-0005-0000-0000-0000D5550000}"/>
    <cellStyle name="Normal 2 5 8" xfId="8632" xr:uid="{00000000-0005-0000-0000-0000D6550000}"/>
    <cellStyle name="Normal 2 5 9" xfId="17206" xr:uid="{00000000-0005-0000-0000-0000D7550000}"/>
    <cellStyle name="Normal 2 6" xfId="253" xr:uid="{00000000-0005-0000-0000-0000D8550000}"/>
    <cellStyle name="Normal 2 6 2" xfId="478" xr:uid="{00000000-0005-0000-0000-0000D9550000}"/>
    <cellStyle name="Normal 2 6 2 2" xfId="1270" xr:uid="{00000000-0005-0000-0000-0000DA550000}"/>
    <cellStyle name="Normal 2 6 2 2 2" xfId="2655" xr:uid="{00000000-0005-0000-0000-0000DB550000}"/>
    <cellStyle name="Normal 2 6 2 2 2 2" xfId="5427" xr:uid="{00000000-0005-0000-0000-0000DC550000}"/>
    <cellStyle name="Normal 2 6 2 2 2 2 2" xfId="13859" xr:uid="{00000000-0005-0000-0000-0000DD550000}"/>
    <cellStyle name="Normal 2 6 2 2 2 2 3" xfId="22433" xr:uid="{00000000-0005-0000-0000-0000DE550000}"/>
    <cellStyle name="Normal 2 6 2 2 2 3" xfId="8196" xr:uid="{00000000-0005-0000-0000-0000DF550000}"/>
    <cellStyle name="Normal 2 6 2 2 2 3 2" xfId="16628" xr:uid="{00000000-0005-0000-0000-0000E0550000}"/>
    <cellStyle name="Normal 2 6 2 2 2 3 3" xfId="25202" xr:uid="{00000000-0005-0000-0000-0000E1550000}"/>
    <cellStyle name="Normal 2 6 2 2 2 4" xfId="11089" xr:uid="{00000000-0005-0000-0000-0000E2550000}"/>
    <cellStyle name="Normal 2 6 2 2 2 5" xfId="19663" xr:uid="{00000000-0005-0000-0000-0000E3550000}"/>
    <cellStyle name="Normal 2 6 2 2 3" xfId="4043" xr:uid="{00000000-0005-0000-0000-0000E4550000}"/>
    <cellStyle name="Normal 2 6 2 2 3 2" xfId="12475" xr:uid="{00000000-0005-0000-0000-0000E5550000}"/>
    <cellStyle name="Normal 2 6 2 2 3 3" xfId="21049" xr:uid="{00000000-0005-0000-0000-0000E6550000}"/>
    <cellStyle name="Normal 2 6 2 2 4" xfId="6812" xr:uid="{00000000-0005-0000-0000-0000E7550000}"/>
    <cellStyle name="Normal 2 6 2 2 4 2" xfId="15244" xr:uid="{00000000-0005-0000-0000-0000E8550000}"/>
    <cellStyle name="Normal 2 6 2 2 4 3" xfId="23818" xr:uid="{00000000-0005-0000-0000-0000E9550000}"/>
    <cellStyle name="Normal 2 6 2 2 5" xfId="9705" xr:uid="{00000000-0005-0000-0000-0000EA550000}"/>
    <cellStyle name="Normal 2 6 2 2 6" xfId="18279" xr:uid="{00000000-0005-0000-0000-0000EB550000}"/>
    <cellStyle name="Normal 2 6 2 3" xfId="1863" xr:uid="{00000000-0005-0000-0000-0000EC550000}"/>
    <cellStyle name="Normal 2 6 2 3 2" xfId="4635" xr:uid="{00000000-0005-0000-0000-0000ED550000}"/>
    <cellStyle name="Normal 2 6 2 3 2 2" xfId="13067" xr:uid="{00000000-0005-0000-0000-0000EE550000}"/>
    <cellStyle name="Normal 2 6 2 3 2 3" xfId="21641" xr:uid="{00000000-0005-0000-0000-0000EF550000}"/>
    <cellStyle name="Normal 2 6 2 3 3" xfId="7404" xr:uid="{00000000-0005-0000-0000-0000F0550000}"/>
    <cellStyle name="Normal 2 6 2 3 3 2" xfId="15836" xr:uid="{00000000-0005-0000-0000-0000F1550000}"/>
    <cellStyle name="Normal 2 6 2 3 3 3" xfId="24410" xr:uid="{00000000-0005-0000-0000-0000F2550000}"/>
    <cellStyle name="Normal 2 6 2 3 4" xfId="10297" xr:uid="{00000000-0005-0000-0000-0000F3550000}"/>
    <cellStyle name="Normal 2 6 2 3 5" xfId="18871" xr:uid="{00000000-0005-0000-0000-0000F4550000}"/>
    <cellStyle name="Normal 2 6 2 4" xfId="3251" xr:uid="{00000000-0005-0000-0000-0000F5550000}"/>
    <cellStyle name="Normal 2 6 2 4 2" xfId="11683" xr:uid="{00000000-0005-0000-0000-0000F6550000}"/>
    <cellStyle name="Normal 2 6 2 4 3" xfId="20257" xr:uid="{00000000-0005-0000-0000-0000F7550000}"/>
    <cellStyle name="Normal 2 6 2 5" xfId="6020" xr:uid="{00000000-0005-0000-0000-0000F8550000}"/>
    <cellStyle name="Normal 2 6 2 5 2" xfId="14452" xr:uid="{00000000-0005-0000-0000-0000F9550000}"/>
    <cellStyle name="Normal 2 6 2 5 3" xfId="23026" xr:uid="{00000000-0005-0000-0000-0000FA550000}"/>
    <cellStyle name="Normal 2 6 2 6" xfId="8913" xr:uid="{00000000-0005-0000-0000-0000FB550000}"/>
    <cellStyle name="Normal 2 6 2 7" xfId="17487" xr:uid="{00000000-0005-0000-0000-0000FC550000}"/>
    <cellStyle name="Normal 2 6 3" xfId="1057" xr:uid="{00000000-0005-0000-0000-0000FD550000}"/>
    <cellStyle name="Normal 2 6 3 2" xfId="2442" xr:uid="{00000000-0005-0000-0000-0000FE550000}"/>
    <cellStyle name="Normal 2 6 3 2 2" xfId="5214" xr:uid="{00000000-0005-0000-0000-0000FF550000}"/>
    <cellStyle name="Normal 2 6 3 2 2 2" xfId="13646" xr:uid="{00000000-0005-0000-0000-000000560000}"/>
    <cellStyle name="Normal 2 6 3 2 2 3" xfId="22220" xr:uid="{00000000-0005-0000-0000-000001560000}"/>
    <cellStyle name="Normal 2 6 3 2 3" xfId="7983" xr:uid="{00000000-0005-0000-0000-000002560000}"/>
    <cellStyle name="Normal 2 6 3 2 3 2" xfId="16415" xr:uid="{00000000-0005-0000-0000-000003560000}"/>
    <cellStyle name="Normal 2 6 3 2 3 3" xfId="24989" xr:uid="{00000000-0005-0000-0000-000004560000}"/>
    <cellStyle name="Normal 2 6 3 2 4" xfId="10876" xr:uid="{00000000-0005-0000-0000-000005560000}"/>
    <cellStyle name="Normal 2 6 3 2 5" xfId="19450" xr:uid="{00000000-0005-0000-0000-000006560000}"/>
    <cellStyle name="Normal 2 6 3 3" xfId="3830" xr:uid="{00000000-0005-0000-0000-000007560000}"/>
    <cellStyle name="Normal 2 6 3 3 2" xfId="12262" xr:uid="{00000000-0005-0000-0000-000008560000}"/>
    <cellStyle name="Normal 2 6 3 3 3" xfId="20836" xr:uid="{00000000-0005-0000-0000-000009560000}"/>
    <cellStyle name="Normal 2 6 3 4" xfId="6599" xr:uid="{00000000-0005-0000-0000-00000A560000}"/>
    <cellStyle name="Normal 2 6 3 4 2" xfId="15031" xr:uid="{00000000-0005-0000-0000-00000B560000}"/>
    <cellStyle name="Normal 2 6 3 4 3" xfId="23605" xr:uid="{00000000-0005-0000-0000-00000C560000}"/>
    <cellStyle name="Normal 2 6 3 5" xfId="9492" xr:uid="{00000000-0005-0000-0000-00000D560000}"/>
    <cellStyle name="Normal 2 6 3 6" xfId="18066" xr:uid="{00000000-0005-0000-0000-00000E560000}"/>
    <cellStyle name="Normal 2 6 4" xfId="717" xr:uid="{00000000-0005-0000-0000-00000F560000}"/>
    <cellStyle name="Normal 2 6 4 2" xfId="2102" xr:uid="{00000000-0005-0000-0000-000010560000}"/>
    <cellStyle name="Normal 2 6 4 2 2" xfId="4874" xr:uid="{00000000-0005-0000-0000-000011560000}"/>
    <cellStyle name="Normal 2 6 4 2 2 2" xfId="13306" xr:uid="{00000000-0005-0000-0000-000012560000}"/>
    <cellStyle name="Normal 2 6 4 2 2 3" xfId="21880" xr:uid="{00000000-0005-0000-0000-000013560000}"/>
    <cellStyle name="Normal 2 6 4 2 3" xfId="7643" xr:uid="{00000000-0005-0000-0000-000014560000}"/>
    <cellStyle name="Normal 2 6 4 2 3 2" xfId="16075" xr:uid="{00000000-0005-0000-0000-000015560000}"/>
    <cellStyle name="Normal 2 6 4 2 3 3" xfId="24649" xr:uid="{00000000-0005-0000-0000-000016560000}"/>
    <cellStyle name="Normal 2 6 4 2 4" xfId="10536" xr:uid="{00000000-0005-0000-0000-000017560000}"/>
    <cellStyle name="Normal 2 6 4 2 5" xfId="19110" xr:uid="{00000000-0005-0000-0000-000018560000}"/>
    <cellStyle name="Normal 2 6 4 3" xfId="3490" xr:uid="{00000000-0005-0000-0000-000019560000}"/>
    <cellStyle name="Normal 2 6 4 3 2" xfId="11922" xr:uid="{00000000-0005-0000-0000-00001A560000}"/>
    <cellStyle name="Normal 2 6 4 3 3" xfId="20496" xr:uid="{00000000-0005-0000-0000-00001B560000}"/>
    <cellStyle name="Normal 2 6 4 4" xfId="6259" xr:uid="{00000000-0005-0000-0000-00001C560000}"/>
    <cellStyle name="Normal 2 6 4 4 2" xfId="14691" xr:uid="{00000000-0005-0000-0000-00001D560000}"/>
    <cellStyle name="Normal 2 6 4 4 3" xfId="23265" xr:uid="{00000000-0005-0000-0000-00001E560000}"/>
    <cellStyle name="Normal 2 6 4 5" xfId="9152" xr:uid="{00000000-0005-0000-0000-00001F560000}"/>
    <cellStyle name="Normal 2 6 4 6" xfId="17726" xr:uid="{00000000-0005-0000-0000-000020560000}"/>
    <cellStyle name="Normal 2 6 5" xfId="1638" xr:uid="{00000000-0005-0000-0000-000021560000}"/>
    <cellStyle name="Normal 2 6 5 2" xfId="4410" xr:uid="{00000000-0005-0000-0000-000022560000}"/>
    <cellStyle name="Normal 2 6 5 2 2" xfId="12842" xr:uid="{00000000-0005-0000-0000-000023560000}"/>
    <cellStyle name="Normal 2 6 5 2 3" xfId="21416" xr:uid="{00000000-0005-0000-0000-000024560000}"/>
    <cellStyle name="Normal 2 6 5 3" xfId="7179" xr:uid="{00000000-0005-0000-0000-000025560000}"/>
    <cellStyle name="Normal 2 6 5 3 2" xfId="15611" xr:uid="{00000000-0005-0000-0000-000026560000}"/>
    <cellStyle name="Normal 2 6 5 3 3" xfId="24185" xr:uid="{00000000-0005-0000-0000-000027560000}"/>
    <cellStyle name="Normal 2 6 5 4" xfId="10072" xr:uid="{00000000-0005-0000-0000-000028560000}"/>
    <cellStyle name="Normal 2 6 5 5" xfId="18646" xr:uid="{00000000-0005-0000-0000-000029560000}"/>
    <cellStyle name="Normal 2 6 6" xfId="3026" xr:uid="{00000000-0005-0000-0000-00002A560000}"/>
    <cellStyle name="Normal 2 6 6 2" xfId="11458" xr:uid="{00000000-0005-0000-0000-00002B560000}"/>
    <cellStyle name="Normal 2 6 6 3" xfId="20032" xr:uid="{00000000-0005-0000-0000-00002C560000}"/>
    <cellStyle name="Normal 2 6 7" xfId="5795" xr:uid="{00000000-0005-0000-0000-00002D560000}"/>
    <cellStyle name="Normal 2 6 7 2" xfId="14227" xr:uid="{00000000-0005-0000-0000-00002E560000}"/>
    <cellStyle name="Normal 2 6 7 3" xfId="22801" xr:uid="{00000000-0005-0000-0000-00002F560000}"/>
    <cellStyle name="Normal 2 6 8" xfId="8688" xr:uid="{00000000-0005-0000-0000-000030560000}"/>
    <cellStyle name="Normal 2 6 9" xfId="17262" xr:uid="{00000000-0005-0000-0000-000031560000}"/>
    <cellStyle name="Normal 2 7" xfId="366" xr:uid="{00000000-0005-0000-0000-000032560000}"/>
    <cellStyle name="Normal 2 7 2" xfId="1158" xr:uid="{00000000-0005-0000-0000-000033560000}"/>
    <cellStyle name="Normal 2 7 2 2" xfId="2543" xr:uid="{00000000-0005-0000-0000-000034560000}"/>
    <cellStyle name="Normal 2 7 2 2 2" xfId="5315" xr:uid="{00000000-0005-0000-0000-000035560000}"/>
    <cellStyle name="Normal 2 7 2 2 2 2" xfId="13747" xr:uid="{00000000-0005-0000-0000-000036560000}"/>
    <cellStyle name="Normal 2 7 2 2 2 3" xfId="22321" xr:uid="{00000000-0005-0000-0000-000037560000}"/>
    <cellStyle name="Normal 2 7 2 2 3" xfId="8084" xr:uid="{00000000-0005-0000-0000-000038560000}"/>
    <cellStyle name="Normal 2 7 2 2 3 2" xfId="16516" xr:uid="{00000000-0005-0000-0000-000039560000}"/>
    <cellStyle name="Normal 2 7 2 2 3 3" xfId="25090" xr:uid="{00000000-0005-0000-0000-00003A560000}"/>
    <cellStyle name="Normal 2 7 2 2 4" xfId="10977" xr:uid="{00000000-0005-0000-0000-00003B560000}"/>
    <cellStyle name="Normal 2 7 2 2 5" xfId="19551" xr:uid="{00000000-0005-0000-0000-00003C560000}"/>
    <cellStyle name="Normal 2 7 2 3" xfId="3931" xr:uid="{00000000-0005-0000-0000-00003D560000}"/>
    <cellStyle name="Normal 2 7 2 3 2" xfId="12363" xr:uid="{00000000-0005-0000-0000-00003E560000}"/>
    <cellStyle name="Normal 2 7 2 3 3" xfId="20937" xr:uid="{00000000-0005-0000-0000-00003F560000}"/>
    <cellStyle name="Normal 2 7 2 4" xfId="6700" xr:uid="{00000000-0005-0000-0000-000040560000}"/>
    <cellStyle name="Normal 2 7 2 4 2" xfId="15132" xr:uid="{00000000-0005-0000-0000-000041560000}"/>
    <cellStyle name="Normal 2 7 2 4 3" xfId="23706" xr:uid="{00000000-0005-0000-0000-000042560000}"/>
    <cellStyle name="Normal 2 7 2 5" xfId="9593" xr:uid="{00000000-0005-0000-0000-000043560000}"/>
    <cellStyle name="Normal 2 7 2 6" xfId="18167" xr:uid="{00000000-0005-0000-0000-000044560000}"/>
    <cellStyle name="Normal 2 7 3" xfId="1751" xr:uid="{00000000-0005-0000-0000-000045560000}"/>
    <cellStyle name="Normal 2 7 3 2" xfId="4523" xr:uid="{00000000-0005-0000-0000-000046560000}"/>
    <cellStyle name="Normal 2 7 3 2 2" xfId="12955" xr:uid="{00000000-0005-0000-0000-000047560000}"/>
    <cellStyle name="Normal 2 7 3 2 3" xfId="21529" xr:uid="{00000000-0005-0000-0000-000048560000}"/>
    <cellStyle name="Normal 2 7 3 3" xfId="7292" xr:uid="{00000000-0005-0000-0000-000049560000}"/>
    <cellStyle name="Normal 2 7 3 3 2" xfId="15724" xr:uid="{00000000-0005-0000-0000-00004A560000}"/>
    <cellStyle name="Normal 2 7 3 3 3" xfId="24298" xr:uid="{00000000-0005-0000-0000-00004B560000}"/>
    <cellStyle name="Normal 2 7 3 4" xfId="10185" xr:uid="{00000000-0005-0000-0000-00004C560000}"/>
    <cellStyle name="Normal 2 7 3 5" xfId="18759" xr:uid="{00000000-0005-0000-0000-00004D560000}"/>
    <cellStyle name="Normal 2 7 4" xfId="3139" xr:uid="{00000000-0005-0000-0000-00004E560000}"/>
    <cellStyle name="Normal 2 7 4 2" xfId="11571" xr:uid="{00000000-0005-0000-0000-00004F560000}"/>
    <cellStyle name="Normal 2 7 4 3" xfId="20145" xr:uid="{00000000-0005-0000-0000-000050560000}"/>
    <cellStyle name="Normal 2 7 5" xfId="5908" xr:uid="{00000000-0005-0000-0000-000051560000}"/>
    <cellStyle name="Normal 2 7 5 2" xfId="14340" xr:uid="{00000000-0005-0000-0000-000052560000}"/>
    <cellStyle name="Normal 2 7 5 3" xfId="22914" xr:uid="{00000000-0005-0000-0000-000053560000}"/>
    <cellStyle name="Normal 2 7 6" xfId="8801" xr:uid="{00000000-0005-0000-0000-000054560000}"/>
    <cellStyle name="Normal 2 7 7" xfId="17375" xr:uid="{00000000-0005-0000-0000-000055560000}"/>
    <cellStyle name="Normal 2 8" xfId="422" xr:uid="{00000000-0005-0000-0000-000056560000}"/>
    <cellStyle name="Normal 2 8 2" xfId="1214" xr:uid="{00000000-0005-0000-0000-000057560000}"/>
    <cellStyle name="Normal 2 8 2 2" xfId="2599" xr:uid="{00000000-0005-0000-0000-000058560000}"/>
    <cellStyle name="Normal 2 8 2 2 2" xfId="5371" xr:uid="{00000000-0005-0000-0000-000059560000}"/>
    <cellStyle name="Normal 2 8 2 2 2 2" xfId="13803" xr:uid="{00000000-0005-0000-0000-00005A560000}"/>
    <cellStyle name="Normal 2 8 2 2 2 3" xfId="22377" xr:uid="{00000000-0005-0000-0000-00005B560000}"/>
    <cellStyle name="Normal 2 8 2 2 3" xfId="8140" xr:uid="{00000000-0005-0000-0000-00005C560000}"/>
    <cellStyle name="Normal 2 8 2 2 3 2" xfId="16572" xr:uid="{00000000-0005-0000-0000-00005D560000}"/>
    <cellStyle name="Normal 2 8 2 2 3 3" xfId="25146" xr:uid="{00000000-0005-0000-0000-00005E560000}"/>
    <cellStyle name="Normal 2 8 2 2 4" xfId="11033" xr:uid="{00000000-0005-0000-0000-00005F560000}"/>
    <cellStyle name="Normal 2 8 2 2 5" xfId="19607" xr:uid="{00000000-0005-0000-0000-000060560000}"/>
    <cellStyle name="Normal 2 8 2 3" xfId="3987" xr:uid="{00000000-0005-0000-0000-000061560000}"/>
    <cellStyle name="Normal 2 8 2 3 2" xfId="12419" xr:uid="{00000000-0005-0000-0000-000062560000}"/>
    <cellStyle name="Normal 2 8 2 3 3" xfId="20993" xr:uid="{00000000-0005-0000-0000-000063560000}"/>
    <cellStyle name="Normal 2 8 2 4" xfId="6756" xr:uid="{00000000-0005-0000-0000-000064560000}"/>
    <cellStyle name="Normal 2 8 2 4 2" xfId="15188" xr:uid="{00000000-0005-0000-0000-000065560000}"/>
    <cellStyle name="Normal 2 8 2 4 3" xfId="23762" xr:uid="{00000000-0005-0000-0000-000066560000}"/>
    <cellStyle name="Normal 2 8 2 5" xfId="9649" xr:uid="{00000000-0005-0000-0000-000067560000}"/>
    <cellStyle name="Normal 2 8 2 6" xfId="18223" xr:uid="{00000000-0005-0000-0000-000068560000}"/>
    <cellStyle name="Normal 2 8 3" xfId="1807" xr:uid="{00000000-0005-0000-0000-000069560000}"/>
    <cellStyle name="Normal 2 8 3 2" xfId="4579" xr:uid="{00000000-0005-0000-0000-00006A560000}"/>
    <cellStyle name="Normal 2 8 3 2 2" xfId="13011" xr:uid="{00000000-0005-0000-0000-00006B560000}"/>
    <cellStyle name="Normal 2 8 3 2 3" xfId="21585" xr:uid="{00000000-0005-0000-0000-00006C560000}"/>
    <cellStyle name="Normal 2 8 3 3" xfId="7348" xr:uid="{00000000-0005-0000-0000-00006D560000}"/>
    <cellStyle name="Normal 2 8 3 3 2" xfId="15780" xr:uid="{00000000-0005-0000-0000-00006E560000}"/>
    <cellStyle name="Normal 2 8 3 3 3" xfId="24354" xr:uid="{00000000-0005-0000-0000-00006F560000}"/>
    <cellStyle name="Normal 2 8 3 4" xfId="10241" xr:uid="{00000000-0005-0000-0000-000070560000}"/>
    <cellStyle name="Normal 2 8 3 5" xfId="18815" xr:uid="{00000000-0005-0000-0000-000071560000}"/>
    <cellStyle name="Normal 2 8 4" xfId="3195" xr:uid="{00000000-0005-0000-0000-000072560000}"/>
    <cellStyle name="Normal 2 8 4 2" xfId="11627" xr:uid="{00000000-0005-0000-0000-000073560000}"/>
    <cellStyle name="Normal 2 8 4 3" xfId="20201" xr:uid="{00000000-0005-0000-0000-000074560000}"/>
    <cellStyle name="Normal 2 8 5" xfId="5964" xr:uid="{00000000-0005-0000-0000-000075560000}"/>
    <cellStyle name="Normal 2 8 5 2" xfId="14396" xr:uid="{00000000-0005-0000-0000-000076560000}"/>
    <cellStyle name="Normal 2 8 5 3" xfId="22970" xr:uid="{00000000-0005-0000-0000-000077560000}"/>
    <cellStyle name="Normal 2 8 6" xfId="8857" xr:uid="{00000000-0005-0000-0000-000078560000}"/>
    <cellStyle name="Normal 2 8 7" xfId="17431" xr:uid="{00000000-0005-0000-0000-000079560000}"/>
    <cellStyle name="Normal 2 9" xfId="888" xr:uid="{00000000-0005-0000-0000-00007A560000}"/>
    <cellStyle name="Normal 2 9 2" xfId="2273" xr:uid="{00000000-0005-0000-0000-00007B560000}"/>
    <cellStyle name="Normal 2 9 2 2" xfId="5045" xr:uid="{00000000-0005-0000-0000-00007C560000}"/>
    <cellStyle name="Normal 2 9 2 2 2" xfId="13477" xr:uid="{00000000-0005-0000-0000-00007D560000}"/>
    <cellStyle name="Normal 2 9 2 2 3" xfId="22051" xr:uid="{00000000-0005-0000-0000-00007E560000}"/>
    <cellStyle name="Normal 2 9 2 3" xfId="7814" xr:uid="{00000000-0005-0000-0000-00007F560000}"/>
    <cellStyle name="Normal 2 9 2 3 2" xfId="16246" xr:uid="{00000000-0005-0000-0000-000080560000}"/>
    <cellStyle name="Normal 2 9 2 3 3" xfId="24820" xr:uid="{00000000-0005-0000-0000-000081560000}"/>
    <cellStyle name="Normal 2 9 2 4" xfId="10707" xr:uid="{00000000-0005-0000-0000-000082560000}"/>
    <cellStyle name="Normal 2 9 2 5" xfId="19281" xr:uid="{00000000-0005-0000-0000-000083560000}"/>
    <cellStyle name="Normal 2 9 3" xfId="3661" xr:uid="{00000000-0005-0000-0000-000084560000}"/>
    <cellStyle name="Normal 2 9 3 2" xfId="12093" xr:uid="{00000000-0005-0000-0000-000085560000}"/>
    <cellStyle name="Normal 2 9 3 3" xfId="20667" xr:uid="{00000000-0005-0000-0000-000086560000}"/>
    <cellStyle name="Normal 2 9 4" xfId="6430" xr:uid="{00000000-0005-0000-0000-000087560000}"/>
    <cellStyle name="Normal 2 9 4 2" xfId="14862" xr:uid="{00000000-0005-0000-0000-000088560000}"/>
    <cellStyle name="Normal 2 9 4 3" xfId="23436" xr:uid="{00000000-0005-0000-0000-000089560000}"/>
    <cellStyle name="Normal 2 9 5" xfId="9323" xr:uid="{00000000-0005-0000-0000-00008A560000}"/>
    <cellStyle name="Normal 2 9 6" xfId="17897" xr:uid="{00000000-0005-0000-0000-00008B560000}"/>
    <cellStyle name="Normal 20" xfId="8398" xr:uid="{00000000-0005-0000-0000-00008C560000}"/>
    <cellStyle name="Normal 20 2" xfId="16830" xr:uid="{00000000-0005-0000-0000-00008D560000}"/>
    <cellStyle name="Normal 20 3" xfId="25404" xr:uid="{00000000-0005-0000-0000-00008E560000}"/>
    <cellStyle name="Normal 21" xfId="8468" xr:uid="{00000000-0005-0000-0000-00008F560000}"/>
    <cellStyle name="Normal 21 2" xfId="16900" xr:uid="{00000000-0005-0000-0000-000090560000}"/>
    <cellStyle name="Normal 21 3" xfId="25474" xr:uid="{00000000-0005-0000-0000-000091560000}"/>
    <cellStyle name="Normal 22" xfId="8475" xr:uid="{00000000-0005-0000-0000-000092560000}"/>
    <cellStyle name="Normal 22 2" xfId="16902" xr:uid="{00000000-0005-0000-0000-000093560000}"/>
    <cellStyle name="Normal 22 3" xfId="25476" xr:uid="{00000000-0005-0000-0000-000094560000}"/>
    <cellStyle name="Normal 23" xfId="8490" xr:uid="{00000000-0005-0000-0000-000095560000}"/>
    <cellStyle name="Normal 23 2" xfId="16917" xr:uid="{00000000-0005-0000-0000-000096560000}"/>
    <cellStyle name="Normal 23 3" xfId="25491" xr:uid="{00000000-0005-0000-0000-000097560000}"/>
    <cellStyle name="Normal 24" xfId="8518" xr:uid="{00000000-0005-0000-0000-000098560000}"/>
    <cellStyle name="Normal 25" xfId="8505" xr:uid="{00000000-0005-0000-0000-000099560000}"/>
    <cellStyle name="Normal 26" xfId="16932" xr:uid="{00000000-0005-0000-0000-00009A560000}"/>
    <cellStyle name="Normal 27" xfId="17065" xr:uid="{00000000-0005-0000-0000-00009B560000}"/>
    <cellStyle name="Normal 28" xfId="17080" xr:uid="{00000000-0005-0000-0000-00009C560000}"/>
    <cellStyle name="Normal 3" xfId="43" xr:uid="{00000000-0005-0000-0000-00009D560000}"/>
    <cellStyle name="Normal 3 10" xfId="2859" xr:uid="{00000000-0005-0000-0000-00009E560000}"/>
    <cellStyle name="Normal 3 10 2" xfId="11291" xr:uid="{00000000-0005-0000-0000-00009F560000}"/>
    <cellStyle name="Normal 3 10 3" xfId="19865" xr:uid="{00000000-0005-0000-0000-0000A0560000}"/>
    <cellStyle name="Normal 3 11" xfId="5628" xr:uid="{00000000-0005-0000-0000-0000A1560000}"/>
    <cellStyle name="Normal 3 11 2" xfId="14060" xr:uid="{00000000-0005-0000-0000-0000A2560000}"/>
    <cellStyle name="Normal 3 11 3" xfId="22634" xr:uid="{00000000-0005-0000-0000-0000A3560000}"/>
    <cellStyle name="Normal 3 12" xfId="8426" xr:uid="{00000000-0005-0000-0000-0000A4560000}"/>
    <cellStyle name="Normal 3 12 2" xfId="16858" xr:uid="{00000000-0005-0000-0000-0000A5560000}"/>
    <cellStyle name="Normal 3 12 3" xfId="25432" xr:uid="{00000000-0005-0000-0000-0000A6560000}"/>
    <cellStyle name="Normal 3 13" xfId="8470" xr:uid="{00000000-0005-0000-0000-0000A7560000}"/>
    <cellStyle name="Normal 3 14" xfId="8521" xr:uid="{00000000-0005-0000-0000-0000A8560000}"/>
    <cellStyle name="Normal 3 15" xfId="17095" xr:uid="{00000000-0005-0000-0000-0000A9560000}"/>
    <cellStyle name="Normal 3 2" xfId="100" xr:uid="{00000000-0005-0000-0000-0000AA560000}"/>
    <cellStyle name="Normal 3 2 10" xfId="17151" xr:uid="{00000000-0005-0000-0000-0000AB560000}"/>
    <cellStyle name="Normal 3 2 2" xfId="311" xr:uid="{00000000-0005-0000-0000-0000AC560000}"/>
    <cellStyle name="Normal 3 2 2 2" xfId="1115" xr:uid="{00000000-0005-0000-0000-0000AD560000}"/>
    <cellStyle name="Normal 3 2 2 2 2" xfId="2500" xr:uid="{00000000-0005-0000-0000-0000AE560000}"/>
    <cellStyle name="Normal 3 2 2 2 2 2" xfId="5272" xr:uid="{00000000-0005-0000-0000-0000AF560000}"/>
    <cellStyle name="Normal 3 2 2 2 2 2 2" xfId="13704" xr:uid="{00000000-0005-0000-0000-0000B0560000}"/>
    <cellStyle name="Normal 3 2 2 2 2 2 3" xfId="22278" xr:uid="{00000000-0005-0000-0000-0000B1560000}"/>
    <cellStyle name="Normal 3 2 2 2 2 3" xfId="8041" xr:uid="{00000000-0005-0000-0000-0000B2560000}"/>
    <cellStyle name="Normal 3 2 2 2 2 3 2" xfId="16473" xr:uid="{00000000-0005-0000-0000-0000B3560000}"/>
    <cellStyle name="Normal 3 2 2 2 2 3 3" xfId="25047" xr:uid="{00000000-0005-0000-0000-0000B4560000}"/>
    <cellStyle name="Normal 3 2 2 2 2 4" xfId="10934" xr:uid="{00000000-0005-0000-0000-0000B5560000}"/>
    <cellStyle name="Normal 3 2 2 2 2 5" xfId="19508" xr:uid="{00000000-0005-0000-0000-0000B6560000}"/>
    <cellStyle name="Normal 3 2 2 2 3" xfId="3888" xr:uid="{00000000-0005-0000-0000-0000B7560000}"/>
    <cellStyle name="Normal 3 2 2 2 3 2" xfId="12320" xr:uid="{00000000-0005-0000-0000-0000B8560000}"/>
    <cellStyle name="Normal 3 2 2 2 3 3" xfId="20894" xr:uid="{00000000-0005-0000-0000-0000B9560000}"/>
    <cellStyle name="Normal 3 2 2 2 4" xfId="6657" xr:uid="{00000000-0005-0000-0000-0000BA560000}"/>
    <cellStyle name="Normal 3 2 2 2 4 2" xfId="15089" xr:uid="{00000000-0005-0000-0000-0000BB560000}"/>
    <cellStyle name="Normal 3 2 2 2 4 3" xfId="23663" xr:uid="{00000000-0005-0000-0000-0000BC560000}"/>
    <cellStyle name="Normal 3 2 2 2 5" xfId="9550" xr:uid="{00000000-0005-0000-0000-0000BD560000}"/>
    <cellStyle name="Normal 3 2 2 2 6" xfId="18124" xr:uid="{00000000-0005-0000-0000-0000BE560000}"/>
    <cellStyle name="Normal 3 2 2 3" xfId="1696" xr:uid="{00000000-0005-0000-0000-0000BF560000}"/>
    <cellStyle name="Normal 3 2 2 3 2" xfId="4468" xr:uid="{00000000-0005-0000-0000-0000C0560000}"/>
    <cellStyle name="Normal 3 2 2 3 2 2" xfId="12900" xr:uid="{00000000-0005-0000-0000-0000C1560000}"/>
    <cellStyle name="Normal 3 2 2 3 2 3" xfId="21474" xr:uid="{00000000-0005-0000-0000-0000C2560000}"/>
    <cellStyle name="Normal 3 2 2 3 3" xfId="7237" xr:uid="{00000000-0005-0000-0000-0000C3560000}"/>
    <cellStyle name="Normal 3 2 2 3 3 2" xfId="15669" xr:uid="{00000000-0005-0000-0000-0000C4560000}"/>
    <cellStyle name="Normal 3 2 2 3 3 3" xfId="24243" xr:uid="{00000000-0005-0000-0000-0000C5560000}"/>
    <cellStyle name="Normal 3 2 2 3 4" xfId="10130" xr:uid="{00000000-0005-0000-0000-0000C6560000}"/>
    <cellStyle name="Normal 3 2 2 3 5" xfId="18704" xr:uid="{00000000-0005-0000-0000-0000C7560000}"/>
    <cellStyle name="Normal 3 2 2 4" xfId="3084" xr:uid="{00000000-0005-0000-0000-0000C8560000}"/>
    <cellStyle name="Normal 3 2 2 4 2" xfId="11516" xr:uid="{00000000-0005-0000-0000-0000C9560000}"/>
    <cellStyle name="Normal 3 2 2 4 3" xfId="20090" xr:uid="{00000000-0005-0000-0000-0000CA560000}"/>
    <cellStyle name="Normal 3 2 2 5" xfId="5853" xr:uid="{00000000-0005-0000-0000-0000CB560000}"/>
    <cellStyle name="Normal 3 2 2 5 2" xfId="14285" xr:uid="{00000000-0005-0000-0000-0000CC560000}"/>
    <cellStyle name="Normal 3 2 2 5 3" xfId="22859" xr:uid="{00000000-0005-0000-0000-0000CD560000}"/>
    <cellStyle name="Normal 3 2 2 6" xfId="8746" xr:uid="{00000000-0005-0000-0000-0000CE560000}"/>
    <cellStyle name="Normal 3 2 2 7" xfId="17320" xr:uid="{00000000-0005-0000-0000-0000CF560000}"/>
    <cellStyle name="Normal 3 2 3" xfId="536" xr:uid="{00000000-0005-0000-0000-0000D0560000}"/>
    <cellStyle name="Normal 3 2 3 2" xfId="1328" xr:uid="{00000000-0005-0000-0000-0000D1560000}"/>
    <cellStyle name="Normal 3 2 3 2 2" xfId="2713" xr:uid="{00000000-0005-0000-0000-0000D2560000}"/>
    <cellStyle name="Normal 3 2 3 2 2 2" xfId="5485" xr:uid="{00000000-0005-0000-0000-0000D3560000}"/>
    <cellStyle name="Normal 3 2 3 2 2 2 2" xfId="13917" xr:uid="{00000000-0005-0000-0000-0000D4560000}"/>
    <cellStyle name="Normal 3 2 3 2 2 2 3" xfId="22491" xr:uid="{00000000-0005-0000-0000-0000D5560000}"/>
    <cellStyle name="Normal 3 2 3 2 2 3" xfId="8254" xr:uid="{00000000-0005-0000-0000-0000D6560000}"/>
    <cellStyle name="Normal 3 2 3 2 2 3 2" xfId="16686" xr:uid="{00000000-0005-0000-0000-0000D7560000}"/>
    <cellStyle name="Normal 3 2 3 2 2 3 3" xfId="25260" xr:uid="{00000000-0005-0000-0000-0000D8560000}"/>
    <cellStyle name="Normal 3 2 3 2 2 4" xfId="11147" xr:uid="{00000000-0005-0000-0000-0000D9560000}"/>
    <cellStyle name="Normal 3 2 3 2 2 5" xfId="19721" xr:uid="{00000000-0005-0000-0000-0000DA560000}"/>
    <cellStyle name="Normal 3 2 3 2 3" xfId="4101" xr:uid="{00000000-0005-0000-0000-0000DB560000}"/>
    <cellStyle name="Normal 3 2 3 2 3 2" xfId="12533" xr:uid="{00000000-0005-0000-0000-0000DC560000}"/>
    <cellStyle name="Normal 3 2 3 2 3 3" xfId="21107" xr:uid="{00000000-0005-0000-0000-0000DD560000}"/>
    <cellStyle name="Normal 3 2 3 2 4" xfId="6870" xr:uid="{00000000-0005-0000-0000-0000DE560000}"/>
    <cellStyle name="Normal 3 2 3 2 4 2" xfId="15302" xr:uid="{00000000-0005-0000-0000-0000DF560000}"/>
    <cellStyle name="Normal 3 2 3 2 4 3" xfId="23876" xr:uid="{00000000-0005-0000-0000-0000E0560000}"/>
    <cellStyle name="Normal 3 2 3 2 5" xfId="9763" xr:uid="{00000000-0005-0000-0000-0000E1560000}"/>
    <cellStyle name="Normal 3 2 3 2 6" xfId="18337" xr:uid="{00000000-0005-0000-0000-0000E2560000}"/>
    <cellStyle name="Normal 3 2 3 3" xfId="1921" xr:uid="{00000000-0005-0000-0000-0000E3560000}"/>
    <cellStyle name="Normal 3 2 3 3 2" xfId="4693" xr:uid="{00000000-0005-0000-0000-0000E4560000}"/>
    <cellStyle name="Normal 3 2 3 3 2 2" xfId="13125" xr:uid="{00000000-0005-0000-0000-0000E5560000}"/>
    <cellStyle name="Normal 3 2 3 3 2 3" xfId="21699" xr:uid="{00000000-0005-0000-0000-0000E6560000}"/>
    <cellStyle name="Normal 3 2 3 3 3" xfId="7462" xr:uid="{00000000-0005-0000-0000-0000E7560000}"/>
    <cellStyle name="Normal 3 2 3 3 3 2" xfId="15894" xr:uid="{00000000-0005-0000-0000-0000E8560000}"/>
    <cellStyle name="Normal 3 2 3 3 3 3" xfId="24468" xr:uid="{00000000-0005-0000-0000-0000E9560000}"/>
    <cellStyle name="Normal 3 2 3 3 4" xfId="10355" xr:uid="{00000000-0005-0000-0000-0000EA560000}"/>
    <cellStyle name="Normal 3 2 3 3 5" xfId="18929" xr:uid="{00000000-0005-0000-0000-0000EB560000}"/>
    <cellStyle name="Normal 3 2 3 4" xfId="3309" xr:uid="{00000000-0005-0000-0000-0000EC560000}"/>
    <cellStyle name="Normal 3 2 3 4 2" xfId="11741" xr:uid="{00000000-0005-0000-0000-0000ED560000}"/>
    <cellStyle name="Normal 3 2 3 4 3" xfId="20315" xr:uid="{00000000-0005-0000-0000-0000EE560000}"/>
    <cellStyle name="Normal 3 2 3 5" xfId="6078" xr:uid="{00000000-0005-0000-0000-0000EF560000}"/>
    <cellStyle name="Normal 3 2 3 5 2" xfId="14510" xr:uid="{00000000-0005-0000-0000-0000F0560000}"/>
    <cellStyle name="Normal 3 2 3 5 3" xfId="23084" xr:uid="{00000000-0005-0000-0000-0000F1560000}"/>
    <cellStyle name="Normal 3 2 3 6" xfId="8971" xr:uid="{00000000-0005-0000-0000-0000F2560000}"/>
    <cellStyle name="Normal 3 2 3 7" xfId="17545" xr:uid="{00000000-0005-0000-0000-0000F3560000}"/>
    <cellStyle name="Normal 3 2 4" xfId="946" xr:uid="{00000000-0005-0000-0000-0000F4560000}"/>
    <cellStyle name="Normal 3 2 4 2" xfId="2331" xr:uid="{00000000-0005-0000-0000-0000F5560000}"/>
    <cellStyle name="Normal 3 2 4 2 2" xfId="5103" xr:uid="{00000000-0005-0000-0000-0000F6560000}"/>
    <cellStyle name="Normal 3 2 4 2 2 2" xfId="13535" xr:uid="{00000000-0005-0000-0000-0000F7560000}"/>
    <cellStyle name="Normal 3 2 4 2 2 3" xfId="22109" xr:uid="{00000000-0005-0000-0000-0000F8560000}"/>
    <cellStyle name="Normal 3 2 4 2 3" xfId="7872" xr:uid="{00000000-0005-0000-0000-0000F9560000}"/>
    <cellStyle name="Normal 3 2 4 2 3 2" xfId="16304" xr:uid="{00000000-0005-0000-0000-0000FA560000}"/>
    <cellStyle name="Normal 3 2 4 2 3 3" xfId="24878" xr:uid="{00000000-0005-0000-0000-0000FB560000}"/>
    <cellStyle name="Normal 3 2 4 2 4" xfId="10765" xr:uid="{00000000-0005-0000-0000-0000FC560000}"/>
    <cellStyle name="Normal 3 2 4 2 5" xfId="19339" xr:uid="{00000000-0005-0000-0000-0000FD560000}"/>
    <cellStyle name="Normal 3 2 4 3" xfId="3719" xr:uid="{00000000-0005-0000-0000-0000FE560000}"/>
    <cellStyle name="Normal 3 2 4 3 2" xfId="12151" xr:uid="{00000000-0005-0000-0000-0000FF560000}"/>
    <cellStyle name="Normal 3 2 4 3 3" xfId="20725" xr:uid="{00000000-0005-0000-0000-000000570000}"/>
    <cellStyle name="Normal 3 2 4 4" xfId="6488" xr:uid="{00000000-0005-0000-0000-000001570000}"/>
    <cellStyle name="Normal 3 2 4 4 2" xfId="14920" xr:uid="{00000000-0005-0000-0000-000002570000}"/>
    <cellStyle name="Normal 3 2 4 4 3" xfId="23494" xr:uid="{00000000-0005-0000-0000-000003570000}"/>
    <cellStyle name="Normal 3 2 4 5" xfId="9381" xr:uid="{00000000-0005-0000-0000-000004570000}"/>
    <cellStyle name="Normal 3 2 4 6" xfId="17955" xr:uid="{00000000-0005-0000-0000-000005570000}"/>
    <cellStyle name="Normal 3 2 5" xfId="775" xr:uid="{00000000-0005-0000-0000-000006570000}"/>
    <cellStyle name="Normal 3 2 5 2" xfId="2160" xr:uid="{00000000-0005-0000-0000-000007570000}"/>
    <cellStyle name="Normal 3 2 5 2 2" xfId="4932" xr:uid="{00000000-0005-0000-0000-000008570000}"/>
    <cellStyle name="Normal 3 2 5 2 2 2" xfId="13364" xr:uid="{00000000-0005-0000-0000-000009570000}"/>
    <cellStyle name="Normal 3 2 5 2 2 3" xfId="21938" xr:uid="{00000000-0005-0000-0000-00000A570000}"/>
    <cellStyle name="Normal 3 2 5 2 3" xfId="7701" xr:uid="{00000000-0005-0000-0000-00000B570000}"/>
    <cellStyle name="Normal 3 2 5 2 3 2" xfId="16133" xr:uid="{00000000-0005-0000-0000-00000C570000}"/>
    <cellStyle name="Normal 3 2 5 2 3 3" xfId="24707" xr:uid="{00000000-0005-0000-0000-00000D570000}"/>
    <cellStyle name="Normal 3 2 5 2 4" xfId="10594" xr:uid="{00000000-0005-0000-0000-00000E570000}"/>
    <cellStyle name="Normal 3 2 5 2 5" xfId="19168" xr:uid="{00000000-0005-0000-0000-00000F570000}"/>
    <cellStyle name="Normal 3 2 5 3" xfId="3548" xr:uid="{00000000-0005-0000-0000-000010570000}"/>
    <cellStyle name="Normal 3 2 5 3 2" xfId="11980" xr:uid="{00000000-0005-0000-0000-000011570000}"/>
    <cellStyle name="Normal 3 2 5 3 3" xfId="20554" xr:uid="{00000000-0005-0000-0000-000012570000}"/>
    <cellStyle name="Normal 3 2 5 4" xfId="6317" xr:uid="{00000000-0005-0000-0000-000013570000}"/>
    <cellStyle name="Normal 3 2 5 4 2" xfId="14749" xr:uid="{00000000-0005-0000-0000-000014570000}"/>
    <cellStyle name="Normal 3 2 5 4 3" xfId="23323" xr:uid="{00000000-0005-0000-0000-000015570000}"/>
    <cellStyle name="Normal 3 2 5 5" xfId="9210" xr:uid="{00000000-0005-0000-0000-000016570000}"/>
    <cellStyle name="Normal 3 2 5 6" xfId="17784" xr:uid="{00000000-0005-0000-0000-000017570000}"/>
    <cellStyle name="Normal 3 2 6" xfId="1527" xr:uid="{00000000-0005-0000-0000-000018570000}"/>
    <cellStyle name="Normal 3 2 6 2" xfId="4299" xr:uid="{00000000-0005-0000-0000-000019570000}"/>
    <cellStyle name="Normal 3 2 6 2 2" xfId="12731" xr:uid="{00000000-0005-0000-0000-00001A570000}"/>
    <cellStyle name="Normal 3 2 6 2 3" xfId="21305" xr:uid="{00000000-0005-0000-0000-00001B570000}"/>
    <cellStyle name="Normal 3 2 6 3" xfId="7068" xr:uid="{00000000-0005-0000-0000-00001C570000}"/>
    <cellStyle name="Normal 3 2 6 3 2" xfId="15500" xr:uid="{00000000-0005-0000-0000-00001D570000}"/>
    <cellStyle name="Normal 3 2 6 3 3" xfId="24074" xr:uid="{00000000-0005-0000-0000-00001E570000}"/>
    <cellStyle name="Normal 3 2 6 4" xfId="9961" xr:uid="{00000000-0005-0000-0000-00001F570000}"/>
    <cellStyle name="Normal 3 2 6 5" xfId="18535" xr:uid="{00000000-0005-0000-0000-000020570000}"/>
    <cellStyle name="Normal 3 2 7" xfId="2915" xr:uid="{00000000-0005-0000-0000-000021570000}"/>
    <cellStyle name="Normal 3 2 7 2" xfId="11347" xr:uid="{00000000-0005-0000-0000-000022570000}"/>
    <cellStyle name="Normal 3 2 7 3" xfId="19921" xr:uid="{00000000-0005-0000-0000-000023570000}"/>
    <cellStyle name="Normal 3 2 8" xfId="5684" xr:uid="{00000000-0005-0000-0000-000024570000}"/>
    <cellStyle name="Normal 3 2 8 2" xfId="14116" xr:uid="{00000000-0005-0000-0000-000025570000}"/>
    <cellStyle name="Normal 3 2 8 3" xfId="22690" xr:uid="{00000000-0005-0000-0000-000026570000}"/>
    <cellStyle name="Normal 3 2 9" xfId="8577" xr:uid="{00000000-0005-0000-0000-000027570000}"/>
    <cellStyle name="Normal 3 3" xfId="199" xr:uid="{00000000-0005-0000-0000-000028570000}"/>
    <cellStyle name="Normal 3 3 2" xfId="593" xr:uid="{00000000-0005-0000-0000-000029570000}"/>
    <cellStyle name="Normal 3 3 2 2" xfId="1385" xr:uid="{00000000-0005-0000-0000-00002A570000}"/>
    <cellStyle name="Normal 3 3 2 2 2" xfId="2770" xr:uid="{00000000-0005-0000-0000-00002B570000}"/>
    <cellStyle name="Normal 3 3 2 2 2 2" xfId="5542" xr:uid="{00000000-0005-0000-0000-00002C570000}"/>
    <cellStyle name="Normal 3 3 2 2 2 2 2" xfId="13974" xr:uid="{00000000-0005-0000-0000-00002D570000}"/>
    <cellStyle name="Normal 3 3 2 2 2 2 3" xfId="22548" xr:uid="{00000000-0005-0000-0000-00002E570000}"/>
    <cellStyle name="Normal 3 3 2 2 2 3" xfId="8311" xr:uid="{00000000-0005-0000-0000-00002F570000}"/>
    <cellStyle name="Normal 3 3 2 2 2 3 2" xfId="16743" xr:uid="{00000000-0005-0000-0000-000030570000}"/>
    <cellStyle name="Normal 3 3 2 2 2 3 3" xfId="25317" xr:uid="{00000000-0005-0000-0000-000031570000}"/>
    <cellStyle name="Normal 3 3 2 2 2 4" xfId="11204" xr:uid="{00000000-0005-0000-0000-000032570000}"/>
    <cellStyle name="Normal 3 3 2 2 2 5" xfId="19778" xr:uid="{00000000-0005-0000-0000-000033570000}"/>
    <cellStyle name="Normal 3 3 2 2 3" xfId="4158" xr:uid="{00000000-0005-0000-0000-000034570000}"/>
    <cellStyle name="Normal 3 3 2 2 3 2" xfId="12590" xr:uid="{00000000-0005-0000-0000-000035570000}"/>
    <cellStyle name="Normal 3 3 2 2 3 3" xfId="21164" xr:uid="{00000000-0005-0000-0000-000036570000}"/>
    <cellStyle name="Normal 3 3 2 2 4" xfId="6927" xr:uid="{00000000-0005-0000-0000-000037570000}"/>
    <cellStyle name="Normal 3 3 2 2 4 2" xfId="15359" xr:uid="{00000000-0005-0000-0000-000038570000}"/>
    <cellStyle name="Normal 3 3 2 2 4 3" xfId="23933" xr:uid="{00000000-0005-0000-0000-000039570000}"/>
    <cellStyle name="Normal 3 3 2 2 5" xfId="9820" xr:uid="{00000000-0005-0000-0000-00003A570000}"/>
    <cellStyle name="Normal 3 3 2 2 6" xfId="18394" xr:uid="{00000000-0005-0000-0000-00003B570000}"/>
    <cellStyle name="Normal 3 3 2 3" xfId="1978" xr:uid="{00000000-0005-0000-0000-00003C570000}"/>
    <cellStyle name="Normal 3 3 2 3 2" xfId="4750" xr:uid="{00000000-0005-0000-0000-00003D570000}"/>
    <cellStyle name="Normal 3 3 2 3 2 2" xfId="13182" xr:uid="{00000000-0005-0000-0000-00003E570000}"/>
    <cellStyle name="Normal 3 3 2 3 2 3" xfId="21756" xr:uid="{00000000-0005-0000-0000-00003F570000}"/>
    <cellStyle name="Normal 3 3 2 3 3" xfId="7519" xr:uid="{00000000-0005-0000-0000-000040570000}"/>
    <cellStyle name="Normal 3 3 2 3 3 2" xfId="15951" xr:uid="{00000000-0005-0000-0000-000041570000}"/>
    <cellStyle name="Normal 3 3 2 3 3 3" xfId="24525" xr:uid="{00000000-0005-0000-0000-000042570000}"/>
    <cellStyle name="Normal 3 3 2 3 4" xfId="10412" xr:uid="{00000000-0005-0000-0000-000043570000}"/>
    <cellStyle name="Normal 3 3 2 3 5" xfId="18986" xr:uid="{00000000-0005-0000-0000-000044570000}"/>
    <cellStyle name="Normal 3 3 2 4" xfId="3366" xr:uid="{00000000-0005-0000-0000-000045570000}"/>
    <cellStyle name="Normal 3 3 2 4 2" xfId="11798" xr:uid="{00000000-0005-0000-0000-000046570000}"/>
    <cellStyle name="Normal 3 3 2 4 3" xfId="20372" xr:uid="{00000000-0005-0000-0000-000047570000}"/>
    <cellStyle name="Normal 3 3 2 5" xfId="6135" xr:uid="{00000000-0005-0000-0000-000048570000}"/>
    <cellStyle name="Normal 3 3 2 5 2" xfId="14567" xr:uid="{00000000-0005-0000-0000-000049570000}"/>
    <cellStyle name="Normal 3 3 2 5 3" xfId="23141" xr:uid="{00000000-0005-0000-0000-00004A570000}"/>
    <cellStyle name="Normal 3 3 2 6" xfId="9028" xr:uid="{00000000-0005-0000-0000-00004B570000}"/>
    <cellStyle name="Normal 3 3 2 7" xfId="17602" xr:uid="{00000000-0005-0000-0000-00004C570000}"/>
    <cellStyle name="Normal 3 3 3" xfId="1003" xr:uid="{00000000-0005-0000-0000-00004D570000}"/>
    <cellStyle name="Normal 3 3 3 2" xfId="2388" xr:uid="{00000000-0005-0000-0000-00004E570000}"/>
    <cellStyle name="Normal 3 3 3 2 2" xfId="5160" xr:uid="{00000000-0005-0000-0000-00004F570000}"/>
    <cellStyle name="Normal 3 3 3 2 2 2" xfId="13592" xr:uid="{00000000-0005-0000-0000-000050570000}"/>
    <cellStyle name="Normal 3 3 3 2 2 3" xfId="22166" xr:uid="{00000000-0005-0000-0000-000051570000}"/>
    <cellStyle name="Normal 3 3 3 2 3" xfId="7929" xr:uid="{00000000-0005-0000-0000-000052570000}"/>
    <cellStyle name="Normal 3 3 3 2 3 2" xfId="16361" xr:uid="{00000000-0005-0000-0000-000053570000}"/>
    <cellStyle name="Normal 3 3 3 2 3 3" xfId="24935" xr:uid="{00000000-0005-0000-0000-000054570000}"/>
    <cellStyle name="Normal 3 3 3 2 4" xfId="10822" xr:uid="{00000000-0005-0000-0000-000055570000}"/>
    <cellStyle name="Normal 3 3 3 2 5" xfId="19396" xr:uid="{00000000-0005-0000-0000-000056570000}"/>
    <cellStyle name="Normal 3 3 3 3" xfId="3776" xr:uid="{00000000-0005-0000-0000-000057570000}"/>
    <cellStyle name="Normal 3 3 3 3 2" xfId="12208" xr:uid="{00000000-0005-0000-0000-000058570000}"/>
    <cellStyle name="Normal 3 3 3 3 3" xfId="20782" xr:uid="{00000000-0005-0000-0000-000059570000}"/>
    <cellStyle name="Normal 3 3 3 4" xfId="6545" xr:uid="{00000000-0005-0000-0000-00005A570000}"/>
    <cellStyle name="Normal 3 3 3 4 2" xfId="14977" xr:uid="{00000000-0005-0000-0000-00005B570000}"/>
    <cellStyle name="Normal 3 3 3 4 3" xfId="23551" xr:uid="{00000000-0005-0000-0000-00005C570000}"/>
    <cellStyle name="Normal 3 3 3 5" xfId="9438" xr:uid="{00000000-0005-0000-0000-00005D570000}"/>
    <cellStyle name="Normal 3 3 3 6" xfId="18012" xr:uid="{00000000-0005-0000-0000-00005E570000}"/>
    <cellStyle name="Normal 3 3 4" xfId="832" xr:uid="{00000000-0005-0000-0000-00005F570000}"/>
    <cellStyle name="Normal 3 3 4 2" xfId="2217" xr:uid="{00000000-0005-0000-0000-000060570000}"/>
    <cellStyle name="Normal 3 3 4 2 2" xfId="4989" xr:uid="{00000000-0005-0000-0000-000061570000}"/>
    <cellStyle name="Normal 3 3 4 2 2 2" xfId="13421" xr:uid="{00000000-0005-0000-0000-000062570000}"/>
    <cellStyle name="Normal 3 3 4 2 2 3" xfId="21995" xr:uid="{00000000-0005-0000-0000-000063570000}"/>
    <cellStyle name="Normal 3 3 4 2 3" xfId="7758" xr:uid="{00000000-0005-0000-0000-000064570000}"/>
    <cellStyle name="Normal 3 3 4 2 3 2" xfId="16190" xr:uid="{00000000-0005-0000-0000-000065570000}"/>
    <cellStyle name="Normal 3 3 4 2 3 3" xfId="24764" xr:uid="{00000000-0005-0000-0000-000066570000}"/>
    <cellStyle name="Normal 3 3 4 2 4" xfId="10651" xr:uid="{00000000-0005-0000-0000-000067570000}"/>
    <cellStyle name="Normal 3 3 4 2 5" xfId="19225" xr:uid="{00000000-0005-0000-0000-000068570000}"/>
    <cellStyle name="Normal 3 3 4 3" xfId="3605" xr:uid="{00000000-0005-0000-0000-000069570000}"/>
    <cellStyle name="Normal 3 3 4 3 2" xfId="12037" xr:uid="{00000000-0005-0000-0000-00006A570000}"/>
    <cellStyle name="Normal 3 3 4 3 3" xfId="20611" xr:uid="{00000000-0005-0000-0000-00006B570000}"/>
    <cellStyle name="Normal 3 3 4 4" xfId="6374" xr:uid="{00000000-0005-0000-0000-00006C570000}"/>
    <cellStyle name="Normal 3 3 4 4 2" xfId="14806" xr:uid="{00000000-0005-0000-0000-00006D570000}"/>
    <cellStyle name="Normal 3 3 4 4 3" xfId="23380" xr:uid="{00000000-0005-0000-0000-00006E570000}"/>
    <cellStyle name="Normal 3 3 4 5" xfId="9267" xr:uid="{00000000-0005-0000-0000-00006F570000}"/>
    <cellStyle name="Normal 3 3 4 6" xfId="17841" xr:uid="{00000000-0005-0000-0000-000070570000}"/>
    <cellStyle name="Normal 3 3 5" xfId="1584" xr:uid="{00000000-0005-0000-0000-000071570000}"/>
    <cellStyle name="Normal 3 3 5 2" xfId="4356" xr:uid="{00000000-0005-0000-0000-000072570000}"/>
    <cellStyle name="Normal 3 3 5 2 2" xfId="12788" xr:uid="{00000000-0005-0000-0000-000073570000}"/>
    <cellStyle name="Normal 3 3 5 2 3" xfId="21362" xr:uid="{00000000-0005-0000-0000-000074570000}"/>
    <cellStyle name="Normal 3 3 5 3" xfId="7125" xr:uid="{00000000-0005-0000-0000-000075570000}"/>
    <cellStyle name="Normal 3 3 5 3 2" xfId="15557" xr:uid="{00000000-0005-0000-0000-000076570000}"/>
    <cellStyle name="Normal 3 3 5 3 3" xfId="24131" xr:uid="{00000000-0005-0000-0000-000077570000}"/>
    <cellStyle name="Normal 3 3 5 4" xfId="10018" xr:uid="{00000000-0005-0000-0000-000078570000}"/>
    <cellStyle name="Normal 3 3 5 5" xfId="18592" xr:uid="{00000000-0005-0000-0000-000079570000}"/>
    <cellStyle name="Normal 3 3 6" xfId="2972" xr:uid="{00000000-0005-0000-0000-00007A570000}"/>
    <cellStyle name="Normal 3 3 6 2" xfId="11404" xr:uid="{00000000-0005-0000-0000-00007B570000}"/>
    <cellStyle name="Normal 3 3 6 3" xfId="19978" xr:uid="{00000000-0005-0000-0000-00007C570000}"/>
    <cellStyle name="Normal 3 3 7" xfId="5741" xr:uid="{00000000-0005-0000-0000-00007D570000}"/>
    <cellStyle name="Normal 3 3 7 2" xfId="14173" xr:uid="{00000000-0005-0000-0000-00007E570000}"/>
    <cellStyle name="Normal 3 3 7 3" xfId="22747" xr:uid="{00000000-0005-0000-0000-00007F570000}"/>
    <cellStyle name="Normal 3 3 8" xfId="8634" xr:uid="{00000000-0005-0000-0000-000080570000}"/>
    <cellStyle name="Normal 3 3 9" xfId="17208" xr:uid="{00000000-0005-0000-0000-000081570000}"/>
    <cellStyle name="Normal 3 4" xfId="255" xr:uid="{00000000-0005-0000-0000-000082570000}"/>
    <cellStyle name="Normal 3 4 2" xfId="480" xr:uid="{00000000-0005-0000-0000-000083570000}"/>
    <cellStyle name="Normal 3 4 2 2" xfId="1272" xr:uid="{00000000-0005-0000-0000-000084570000}"/>
    <cellStyle name="Normal 3 4 2 2 2" xfId="2657" xr:uid="{00000000-0005-0000-0000-000085570000}"/>
    <cellStyle name="Normal 3 4 2 2 2 2" xfId="5429" xr:uid="{00000000-0005-0000-0000-000086570000}"/>
    <cellStyle name="Normal 3 4 2 2 2 2 2" xfId="13861" xr:uid="{00000000-0005-0000-0000-000087570000}"/>
    <cellStyle name="Normal 3 4 2 2 2 2 3" xfId="22435" xr:uid="{00000000-0005-0000-0000-000088570000}"/>
    <cellStyle name="Normal 3 4 2 2 2 3" xfId="8198" xr:uid="{00000000-0005-0000-0000-000089570000}"/>
    <cellStyle name="Normal 3 4 2 2 2 3 2" xfId="16630" xr:uid="{00000000-0005-0000-0000-00008A570000}"/>
    <cellStyle name="Normal 3 4 2 2 2 3 3" xfId="25204" xr:uid="{00000000-0005-0000-0000-00008B570000}"/>
    <cellStyle name="Normal 3 4 2 2 2 4" xfId="11091" xr:uid="{00000000-0005-0000-0000-00008C570000}"/>
    <cellStyle name="Normal 3 4 2 2 2 5" xfId="19665" xr:uid="{00000000-0005-0000-0000-00008D570000}"/>
    <cellStyle name="Normal 3 4 2 2 3" xfId="4045" xr:uid="{00000000-0005-0000-0000-00008E570000}"/>
    <cellStyle name="Normal 3 4 2 2 3 2" xfId="12477" xr:uid="{00000000-0005-0000-0000-00008F570000}"/>
    <cellStyle name="Normal 3 4 2 2 3 3" xfId="21051" xr:uid="{00000000-0005-0000-0000-000090570000}"/>
    <cellStyle name="Normal 3 4 2 2 4" xfId="6814" xr:uid="{00000000-0005-0000-0000-000091570000}"/>
    <cellStyle name="Normal 3 4 2 2 4 2" xfId="15246" xr:uid="{00000000-0005-0000-0000-000092570000}"/>
    <cellStyle name="Normal 3 4 2 2 4 3" xfId="23820" xr:uid="{00000000-0005-0000-0000-000093570000}"/>
    <cellStyle name="Normal 3 4 2 2 5" xfId="9707" xr:uid="{00000000-0005-0000-0000-000094570000}"/>
    <cellStyle name="Normal 3 4 2 2 6" xfId="18281" xr:uid="{00000000-0005-0000-0000-000095570000}"/>
    <cellStyle name="Normal 3 4 2 3" xfId="1865" xr:uid="{00000000-0005-0000-0000-000096570000}"/>
    <cellStyle name="Normal 3 4 2 3 2" xfId="4637" xr:uid="{00000000-0005-0000-0000-000097570000}"/>
    <cellStyle name="Normal 3 4 2 3 2 2" xfId="13069" xr:uid="{00000000-0005-0000-0000-000098570000}"/>
    <cellStyle name="Normal 3 4 2 3 2 3" xfId="21643" xr:uid="{00000000-0005-0000-0000-000099570000}"/>
    <cellStyle name="Normal 3 4 2 3 3" xfId="7406" xr:uid="{00000000-0005-0000-0000-00009A570000}"/>
    <cellStyle name="Normal 3 4 2 3 3 2" xfId="15838" xr:uid="{00000000-0005-0000-0000-00009B570000}"/>
    <cellStyle name="Normal 3 4 2 3 3 3" xfId="24412" xr:uid="{00000000-0005-0000-0000-00009C570000}"/>
    <cellStyle name="Normal 3 4 2 3 4" xfId="10299" xr:uid="{00000000-0005-0000-0000-00009D570000}"/>
    <cellStyle name="Normal 3 4 2 3 5" xfId="18873" xr:uid="{00000000-0005-0000-0000-00009E570000}"/>
    <cellStyle name="Normal 3 4 2 4" xfId="3253" xr:uid="{00000000-0005-0000-0000-00009F570000}"/>
    <cellStyle name="Normal 3 4 2 4 2" xfId="11685" xr:uid="{00000000-0005-0000-0000-0000A0570000}"/>
    <cellStyle name="Normal 3 4 2 4 3" xfId="20259" xr:uid="{00000000-0005-0000-0000-0000A1570000}"/>
    <cellStyle name="Normal 3 4 2 5" xfId="6022" xr:uid="{00000000-0005-0000-0000-0000A2570000}"/>
    <cellStyle name="Normal 3 4 2 5 2" xfId="14454" xr:uid="{00000000-0005-0000-0000-0000A3570000}"/>
    <cellStyle name="Normal 3 4 2 5 3" xfId="23028" xr:uid="{00000000-0005-0000-0000-0000A4570000}"/>
    <cellStyle name="Normal 3 4 2 6" xfId="8915" xr:uid="{00000000-0005-0000-0000-0000A5570000}"/>
    <cellStyle name="Normal 3 4 2 7" xfId="17489" xr:uid="{00000000-0005-0000-0000-0000A6570000}"/>
    <cellStyle name="Normal 3 4 3" xfId="1059" xr:uid="{00000000-0005-0000-0000-0000A7570000}"/>
    <cellStyle name="Normal 3 4 3 2" xfId="2444" xr:uid="{00000000-0005-0000-0000-0000A8570000}"/>
    <cellStyle name="Normal 3 4 3 2 2" xfId="5216" xr:uid="{00000000-0005-0000-0000-0000A9570000}"/>
    <cellStyle name="Normal 3 4 3 2 2 2" xfId="13648" xr:uid="{00000000-0005-0000-0000-0000AA570000}"/>
    <cellStyle name="Normal 3 4 3 2 2 3" xfId="22222" xr:uid="{00000000-0005-0000-0000-0000AB570000}"/>
    <cellStyle name="Normal 3 4 3 2 3" xfId="7985" xr:uid="{00000000-0005-0000-0000-0000AC570000}"/>
    <cellStyle name="Normal 3 4 3 2 3 2" xfId="16417" xr:uid="{00000000-0005-0000-0000-0000AD570000}"/>
    <cellStyle name="Normal 3 4 3 2 3 3" xfId="24991" xr:uid="{00000000-0005-0000-0000-0000AE570000}"/>
    <cellStyle name="Normal 3 4 3 2 4" xfId="10878" xr:uid="{00000000-0005-0000-0000-0000AF570000}"/>
    <cellStyle name="Normal 3 4 3 2 5" xfId="19452" xr:uid="{00000000-0005-0000-0000-0000B0570000}"/>
    <cellStyle name="Normal 3 4 3 3" xfId="3832" xr:uid="{00000000-0005-0000-0000-0000B1570000}"/>
    <cellStyle name="Normal 3 4 3 3 2" xfId="12264" xr:uid="{00000000-0005-0000-0000-0000B2570000}"/>
    <cellStyle name="Normal 3 4 3 3 3" xfId="20838" xr:uid="{00000000-0005-0000-0000-0000B3570000}"/>
    <cellStyle name="Normal 3 4 3 4" xfId="6601" xr:uid="{00000000-0005-0000-0000-0000B4570000}"/>
    <cellStyle name="Normal 3 4 3 4 2" xfId="15033" xr:uid="{00000000-0005-0000-0000-0000B5570000}"/>
    <cellStyle name="Normal 3 4 3 4 3" xfId="23607" xr:uid="{00000000-0005-0000-0000-0000B6570000}"/>
    <cellStyle name="Normal 3 4 3 5" xfId="9494" xr:uid="{00000000-0005-0000-0000-0000B7570000}"/>
    <cellStyle name="Normal 3 4 3 6" xfId="18068" xr:uid="{00000000-0005-0000-0000-0000B8570000}"/>
    <cellStyle name="Normal 3 4 4" xfId="719" xr:uid="{00000000-0005-0000-0000-0000B9570000}"/>
    <cellStyle name="Normal 3 4 4 2" xfId="2104" xr:uid="{00000000-0005-0000-0000-0000BA570000}"/>
    <cellStyle name="Normal 3 4 4 2 2" xfId="4876" xr:uid="{00000000-0005-0000-0000-0000BB570000}"/>
    <cellStyle name="Normal 3 4 4 2 2 2" xfId="13308" xr:uid="{00000000-0005-0000-0000-0000BC570000}"/>
    <cellStyle name="Normal 3 4 4 2 2 3" xfId="21882" xr:uid="{00000000-0005-0000-0000-0000BD570000}"/>
    <cellStyle name="Normal 3 4 4 2 3" xfId="7645" xr:uid="{00000000-0005-0000-0000-0000BE570000}"/>
    <cellStyle name="Normal 3 4 4 2 3 2" xfId="16077" xr:uid="{00000000-0005-0000-0000-0000BF570000}"/>
    <cellStyle name="Normal 3 4 4 2 3 3" xfId="24651" xr:uid="{00000000-0005-0000-0000-0000C0570000}"/>
    <cellStyle name="Normal 3 4 4 2 4" xfId="10538" xr:uid="{00000000-0005-0000-0000-0000C1570000}"/>
    <cellStyle name="Normal 3 4 4 2 5" xfId="19112" xr:uid="{00000000-0005-0000-0000-0000C2570000}"/>
    <cellStyle name="Normal 3 4 4 3" xfId="3492" xr:uid="{00000000-0005-0000-0000-0000C3570000}"/>
    <cellStyle name="Normal 3 4 4 3 2" xfId="11924" xr:uid="{00000000-0005-0000-0000-0000C4570000}"/>
    <cellStyle name="Normal 3 4 4 3 3" xfId="20498" xr:uid="{00000000-0005-0000-0000-0000C5570000}"/>
    <cellStyle name="Normal 3 4 4 4" xfId="6261" xr:uid="{00000000-0005-0000-0000-0000C6570000}"/>
    <cellStyle name="Normal 3 4 4 4 2" xfId="14693" xr:uid="{00000000-0005-0000-0000-0000C7570000}"/>
    <cellStyle name="Normal 3 4 4 4 3" xfId="23267" xr:uid="{00000000-0005-0000-0000-0000C8570000}"/>
    <cellStyle name="Normal 3 4 4 5" xfId="9154" xr:uid="{00000000-0005-0000-0000-0000C9570000}"/>
    <cellStyle name="Normal 3 4 4 6" xfId="17728" xr:uid="{00000000-0005-0000-0000-0000CA570000}"/>
    <cellStyle name="Normal 3 4 5" xfId="1640" xr:uid="{00000000-0005-0000-0000-0000CB570000}"/>
    <cellStyle name="Normal 3 4 5 2" xfId="4412" xr:uid="{00000000-0005-0000-0000-0000CC570000}"/>
    <cellStyle name="Normal 3 4 5 2 2" xfId="12844" xr:uid="{00000000-0005-0000-0000-0000CD570000}"/>
    <cellStyle name="Normal 3 4 5 2 3" xfId="21418" xr:uid="{00000000-0005-0000-0000-0000CE570000}"/>
    <cellStyle name="Normal 3 4 5 3" xfId="7181" xr:uid="{00000000-0005-0000-0000-0000CF570000}"/>
    <cellStyle name="Normal 3 4 5 3 2" xfId="15613" xr:uid="{00000000-0005-0000-0000-0000D0570000}"/>
    <cellStyle name="Normal 3 4 5 3 3" xfId="24187" xr:uid="{00000000-0005-0000-0000-0000D1570000}"/>
    <cellStyle name="Normal 3 4 5 4" xfId="10074" xr:uid="{00000000-0005-0000-0000-0000D2570000}"/>
    <cellStyle name="Normal 3 4 5 5" xfId="18648" xr:uid="{00000000-0005-0000-0000-0000D3570000}"/>
    <cellStyle name="Normal 3 4 6" xfId="3028" xr:uid="{00000000-0005-0000-0000-0000D4570000}"/>
    <cellStyle name="Normal 3 4 6 2" xfId="11460" xr:uid="{00000000-0005-0000-0000-0000D5570000}"/>
    <cellStyle name="Normal 3 4 6 3" xfId="20034" xr:uid="{00000000-0005-0000-0000-0000D6570000}"/>
    <cellStyle name="Normal 3 4 7" xfId="5797" xr:uid="{00000000-0005-0000-0000-0000D7570000}"/>
    <cellStyle name="Normal 3 4 7 2" xfId="14229" xr:uid="{00000000-0005-0000-0000-0000D8570000}"/>
    <cellStyle name="Normal 3 4 7 3" xfId="22803" xr:uid="{00000000-0005-0000-0000-0000D9570000}"/>
    <cellStyle name="Normal 3 4 8" xfId="8690" xr:uid="{00000000-0005-0000-0000-0000DA570000}"/>
    <cellStyle name="Normal 3 4 9" xfId="17264" xr:uid="{00000000-0005-0000-0000-0000DB570000}"/>
    <cellStyle name="Normal 3 5" xfId="368" xr:uid="{00000000-0005-0000-0000-0000DC570000}"/>
    <cellStyle name="Normal 3 5 2" xfId="1160" xr:uid="{00000000-0005-0000-0000-0000DD570000}"/>
    <cellStyle name="Normal 3 5 2 2" xfId="2545" xr:uid="{00000000-0005-0000-0000-0000DE570000}"/>
    <cellStyle name="Normal 3 5 2 2 2" xfId="5317" xr:uid="{00000000-0005-0000-0000-0000DF570000}"/>
    <cellStyle name="Normal 3 5 2 2 2 2" xfId="13749" xr:uid="{00000000-0005-0000-0000-0000E0570000}"/>
    <cellStyle name="Normal 3 5 2 2 2 3" xfId="22323" xr:uid="{00000000-0005-0000-0000-0000E1570000}"/>
    <cellStyle name="Normal 3 5 2 2 3" xfId="8086" xr:uid="{00000000-0005-0000-0000-0000E2570000}"/>
    <cellStyle name="Normal 3 5 2 2 3 2" xfId="16518" xr:uid="{00000000-0005-0000-0000-0000E3570000}"/>
    <cellStyle name="Normal 3 5 2 2 3 3" xfId="25092" xr:uid="{00000000-0005-0000-0000-0000E4570000}"/>
    <cellStyle name="Normal 3 5 2 2 4" xfId="10979" xr:uid="{00000000-0005-0000-0000-0000E5570000}"/>
    <cellStyle name="Normal 3 5 2 2 5" xfId="19553" xr:uid="{00000000-0005-0000-0000-0000E6570000}"/>
    <cellStyle name="Normal 3 5 2 3" xfId="3933" xr:uid="{00000000-0005-0000-0000-0000E7570000}"/>
    <cellStyle name="Normal 3 5 2 3 2" xfId="12365" xr:uid="{00000000-0005-0000-0000-0000E8570000}"/>
    <cellStyle name="Normal 3 5 2 3 3" xfId="20939" xr:uid="{00000000-0005-0000-0000-0000E9570000}"/>
    <cellStyle name="Normal 3 5 2 4" xfId="6702" xr:uid="{00000000-0005-0000-0000-0000EA570000}"/>
    <cellStyle name="Normal 3 5 2 4 2" xfId="15134" xr:uid="{00000000-0005-0000-0000-0000EB570000}"/>
    <cellStyle name="Normal 3 5 2 4 3" xfId="23708" xr:uid="{00000000-0005-0000-0000-0000EC570000}"/>
    <cellStyle name="Normal 3 5 2 5" xfId="9595" xr:uid="{00000000-0005-0000-0000-0000ED570000}"/>
    <cellStyle name="Normal 3 5 2 6" xfId="18169" xr:uid="{00000000-0005-0000-0000-0000EE570000}"/>
    <cellStyle name="Normal 3 5 3" xfId="1753" xr:uid="{00000000-0005-0000-0000-0000EF570000}"/>
    <cellStyle name="Normal 3 5 3 2" xfId="4525" xr:uid="{00000000-0005-0000-0000-0000F0570000}"/>
    <cellStyle name="Normal 3 5 3 2 2" xfId="12957" xr:uid="{00000000-0005-0000-0000-0000F1570000}"/>
    <cellStyle name="Normal 3 5 3 2 3" xfId="21531" xr:uid="{00000000-0005-0000-0000-0000F2570000}"/>
    <cellStyle name="Normal 3 5 3 3" xfId="7294" xr:uid="{00000000-0005-0000-0000-0000F3570000}"/>
    <cellStyle name="Normal 3 5 3 3 2" xfId="15726" xr:uid="{00000000-0005-0000-0000-0000F4570000}"/>
    <cellStyle name="Normal 3 5 3 3 3" xfId="24300" xr:uid="{00000000-0005-0000-0000-0000F5570000}"/>
    <cellStyle name="Normal 3 5 3 4" xfId="10187" xr:uid="{00000000-0005-0000-0000-0000F6570000}"/>
    <cellStyle name="Normal 3 5 3 5" xfId="18761" xr:uid="{00000000-0005-0000-0000-0000F7570000}"/>
    <cellStyle name="Normal 3 5 4" xfId="3141" xr:uid="{00000000-0005-0000-0000-0000F8570000}"/>
    <cellStyle name="Normal 3 5 4 2" xfId="11573" xr:uid="{00000000-0005-0000-0000-0000F9570000}"/>
    <cellStyle name="Normal 3 5 4 3" xfId="20147" xr:uid="{00000000-0005-0000-0000-0000FA570000}"/>
    <cellStyle name="Normal 3 5 5" xfId="5910" xr:uid="{00000000-0005-0000-0000-0000FB570000}"/>
    <cellStyle name="Normal 3 5 5 2" xfId="14342" xr:uid="{00000000-0005-0000-0000-0000FC570000}"/>
    <cellStyle name="Normal 3 5 5 3" xfId="22916" xr:uid="{00000000-0005-0000-0000-0000FD570000}"/>
    <cellStyle name="Normal 3 5 6" xfId="8803" xr:uid="{00000000-0005-0000-0000-0000FE570000}"/>
    <cellStyle name="Normal 3 5 7" xfId="17377" xr:uid="{00000000-0005-0000-0000-0000FF570000}"/>
    <cellStyle name="Normal 3 6" xfId="424" xr:uid="{00000000-0005-0000-0000-000000580000}"/>
    <cellStyle name="Normal 3 6 2" xfId="1216" xr:uid="{00000000-0005-0000-0000-000001580000}"/>
    <cellStyle name="Normal 3 6 2 2" xfId="2601" xr:uid="{00000000-0005-0000-0000-000002580000}"/>
    <cellStyle name="Normal 3 6 2 2 2" xfId="5373" xr:uid="{00000000-0005-0000-0000-000003580000}"/>
    <cellStyle name="Normal 3 6 2 2 2 2" xfId="13805" xr:uid="{00000000-0005-0000-0000-000004580000}"/>
    <cellStyle name="Normal 3 6 2 2 2 3" xfId="22379" xr:uid="{00000000-0005-0000-0000-000005580000}"/>
    <cellStyle name="Normal 3 6 2 2 3" xfId="8142" xr:uid="{00000000-0005-0000-0000-000006580000}"/>
    <cellStyle name="Normal 3 6 2 2 3 2" xfId="16574" xr:uid="{00000000-0005-0000-0000-000007580000}"/>
    <cellStyle name="Normal 3 6 2 2 3 3" xfId="25148" xr:uid="{00000000-0005-0000-0000-000008580000}"/>
    <cellStyle name="Normal 3 6 2 2 4" xfId="11035" xr:uid="{00000000-0005-0000-0000-000009580000}"/>
    <cellStyle name="Normal 3 6 2 2 5" xfId="19609" xr:uid="{00000000-0005-0000-0000-00000A580000}"/>
    <cellStyle name="Normal 3 6 2 3" xfId="3989" xr:uid="{00000000-0005-0000-0000-00000B580000}"/>
    <cellStyle name="Normal 3 6 2 3 2" xfId="12421" xr:uid="{00000000-0005-0000-0000-00000C580000}"/>
    <cellStyle name="Normal 3 6 2 3 3" xfId="20995" xr:uid="{00000000-0005-0000-0000-00000D580000}"/>
    <cellStyle name="Normal 3 6 2 4" xfId="6758" xr:uid="{00000000-0005-0000-0000-00000E580000}"/>
    <cellStyle name="Normal 3 6 2 4 2" xfId="15190" xr:uid="{00000000-0005-0000-0000-00000F580000}"/>
    <cellStyle name="Normal 3 6 2 4 3" xfId="23764" xr:uid="{00000000-0005-0000-0000-000010580000}"/>
    <cellStyle name="Normal 3 6 2 5" xfId="9651" xr:uid="{00000000-0005-0000-0000-000011580000}"/>
    <cellStyle name="Normal 3 6 2 6" xfId="18225" xr:uid="{00000000-0005-0000-0000-000012580000}"/>
    <cellStyle name="Normal 3 6 3" xfId="1809" xr:uid="{00000000-0005-0000-0000-000013580000}"/>
    <cellStyle name="Normal 3 6 3 2" xfId="4581" xr:uid="{00000000-0005-0000-0000-000014580000}"/>
    <cellStyle name="Normal 3 6 3 2 2" xfId="13013" xr:uid="{00000000-0005-0000-0000-000015580000}"/>
    <cellStyle name="Normal 3 6 3 2 3" xfId="21587" xr:uid="{00000000-0005-0000-0000-000016580000}"/>
    <cellStyle name="Normal 3 6 3 3" xfId="7350" xr:uid="{00000000-0005-0000-0000-000017580000}"/>
    <cellStyle name="Normal 3 6 3 3 2" xfId="15782" xr:uid="{00000000-0005-0000-0000-000018580000}"/>
    <cellStyle name="Normal 3 6 3 3 3" xfId="24356" xr:uid="{00000000-0005-0000-0000-000019580000}"/>
    <cellStyle name="Normal 3 6 3 4" xfId="10243" xr:uid="{00000000-0005-0000-0000-00001A580000}"/>
    <cellStyle name="Normal 3 6 3 5" xfId="18817" xr:uid="{00000000-0005-0000-0000-00001B580000}"/>
    <cellStyle name="Normal 3 6 4" xfId="3197" xr:uid="{00000000-0005-0000-0000-00001C580000}"/>
    <cellStyle name="Normal 3 6 4 2" xfId="11629" xr:uid="{00000000-0005-0000-0000-00001D580000}"/>
    <cellStyle name="Normal 3 6 4 3" xfId="20203" xr:uid="{00000000-0005-0000-0000-00001E580000}"/>
    <cellStyle name="Normal 3 6 5" xfId="5966" xr:uid="{00000000-0005-0000-0000-00001F580000}"/>
    <cellStyle name="Normal 3 6 5 2" xfId="14398" xr:uid="{00000000-0005-0000-0000-000020580000}"/>
    <cellStyle name="Normal 3 6 5 3" xfId="22972" xr:uid="{00000000-0005-0000-0000-000021580000}"/>
    <cellStyle name="Normal 3 6 6" xfId="8859" xr:uid="{00000000-0005-0000-0000-000022580000}"/>
    <cellStyle name="Normal 3 6 7" xfId="17433" xr:uid="{00000000-0005-0000-0000-000023580000}"/>
    <cellStyle name="Normal 3 7" xfId="890" xr:uid="{00000000-0005-0000-0000-000024580000}"/>
    <cellStyle name="Normal 3 7 2" xfId="2275" xr:uid="{00000000-0005-0000-0000-000025580000}"/>
    <cellStyle name="Normal 3 7 2 2" xfId="5047" xr:uid="{00000000-0005-0000-0000-000026580000}"/>
    <cellStyle name="Normal 3 7 2 2 2" xfId="13479" xr:uid="{00000000-0005-0000-0000-000027580000}"/>
    <cellStyle name="Normal 3 7 2 2 3" xfId="22053" xr:uid="{00000000-0005-0000-0000-000028580000}"/>
    <cellStyle name="Normal 3 7 2 3" xfId="7816" xr:uid="{00000000-0005-0000-0000-000029580000}"/>
    <cellStyle name="Normal 3 7 2 3 2" xfId="16248" xr:uid="{00000000-0005-0000-0000-00002A580000}"/>
    <cellStyle name="Normal 3 7 2 3 3" xfId="24822" xr:uid="{00000000-0005-0000-0000-00002B580000}"/>
    <cellStyle name="Normal 3 7 2 4" xfId="10709" xr:uid="{00000000-0005-0000-0000-00002C580000}"/>
    <cellStyle name="Normal 3 7 2 5" xfId="19283" xr:uid="{00000000-0005-0000-0000-00002D580000}"/>
    <cellStyle name="Normal 3 7 3" xfId="3663" xr:uid="{00000000-0005-0000-0000-00002E580000}"/>
    <cellStyle name="Normal 3 7 3 2" xfId="12095" xr:uid="{00000000-0005-0000-0000-00002F580000}"/>
    <cellStyle name="Normal 3 7 3 3" xfId="20669" xr:uid="{00000000-0005-0000-0000-000030580000}"/>
    <cellStyle name="Normal 3 7 4" xfId="6432" xr:uid="{00000000-0005-0000-0000-000031580000}"/>
    <cellStyle name="Normal 3 7 4 2" xfId="14864" xr:uid="{00000000-0005-0000-0000-000032580000}"/>
    <cellStyle name="Normal 3 7 4 3" xfId="23438" xr:uid="{00000000-0005-0000-0000-000033580000}"/>
    <cellStyle name="Normal 3 7 5" xfId="9325" xr:uid="{00000000-0005-0000-0000-000034580000}"/>
    <cellStyle name="Normal 3 7 6" xfId="17899" xr:uid="{00000000-0005-0000-0000-000035580000}"/>
    <cellStyle name="Normal 3 8" xfId="663" xr:uid="{00000000-0005-0000-0000-000036580000}"/>
    <cellStyle name="Normal 3 8 2" xfId="2048" xr:uid="{00000000-0005-0000-0000-000037580000}"/>
    <cellStyle name="Normal 3 8 2 2" xfId="4820" xr:uid="{00000000-0005-0000-0000-000038580000}"/>
    <cellStyle name="Normal 3 8 2 2 2" xfId="13252" xr:uid="{00000000-0005-0000-0000-000039580000}"/>
    <cellStyle name="Normal 3 8 2 2 3" xfId="21826" xr:uid="{00000000-0005-0000-0000-00003A580000}"/>
    <cellStyle name="Normal 3 8 2 3" xfId="7589" xr:uid="{00000000-0005-0000-0000-00003B580000}"/>
    <cellStyle name="Normal 3 8 2 3 2" xfId="16021" xr:uid="{00000000-0005-0000-0000-00003C580000}"/>
    <cellStyle name="Normal 3 8 2 3 3" xfId="24595" xr:uid="{00000000-0005-0000-0000-00003D580000}"/>
    <cellStyle name="Normal 3 8 2 4" xfId="10482" xr:uid="{00000000-0005-0000-0000-00003E580000}"/>
    <cellStyle name="Normal 3 8 2 5" xfId="19056" xr:uid="{00000000-0005-0000-0000-00003F580000}"/>
    <cellStyle name="Normal 3 8 3" xfId="3436" xr:uid="{00000000-0005-0000-0000-000040580000}"/>
    <cellStyle name="Normal 3 8 3 2" xfId="11868" xr:uid="{00000000-0005-0000-0000-000041580000}"/>
    <cellStyle name="Normal 3 8 3 3" xfId="20442" xr:uid="{00000000-0005-0000-0000-000042580000}"/>
    <cellStyle name="Normal 3 8 4" xfId="6205" xr:uid="{00000000-0005-0000-0000-000043580000}"/>
    <cellStyle name="Normal 3 8 4 2" xfId="14637" xr:uid="{00000000-0005-0000-0000-000044580000}"/>
    <cellStyle name="Normal 3 8 4 3" xfId="23211" xr:uid="{00000000-0005-0000-0000-000045580000}"/>
    <cellStyle name="Normal 3 8 5" xfId="9098" xr:uid="{00000000-0005-0000-0000-000046580000}"/>
    <cellStyle name="Normal 3 8 6" xfId="17672" xr:uid="{00000000-0005-0000-0000-000047580000}"/>
    <cellStyle name="Normal 3 9" xfId="1472" xr:uid="{00000000-0005-0000-0000-000048580000}"/>
    <cellStyle name="Normal 3 9 2" xfId="4244" xr:uid="{00000000-0005-0000-0000-000049580000}"/>
    <cellStyle name="Normal 3 9 2 2" xfId="12676" xr:uid="{00000000-0005-0000-0000-00004A580000}"/>
    <cellStyle name="Normal 3 9 2 3" xfId="21250" xr:uid="{00000000-0005-0000-0000-00004B580000}"/>
    <cellStyle name="Normal 3 9 3" xfId="7013" xr:uid="{00000000-0005-0000-0000-00004C580000}"/>
    <cellStyle name="Normal 3 9 3 2" xfId="15445" xr:uid="{00000000-0005-0000-0000-00004D580000}"/>
    <cellStyle name="Normal 3 9 3 3" xfId="24019" xr:uid="{00000000-0005-0000-0000-00004E580000}"/>
    <cellStyle name="Normal 3 9 4" xfId="9906" xr:uid="{00000000-0005-0000-0000-00004F580000}"/>
    <cellStyle name="Normal 3 9 5" xfId="18480" xr:uid="{00000000-0005-0000-0000-000050580000}"/>
    <cellStyle name="Normal 4" xfId="57" xr:uid="{00000000-0005-0000-0000-000051580000}"/>
    <cellStyle name="Normal 4 10" xfId="2873" xr:uid="{00000000-0005-0000-0000-000052580000}"/>
    <cellStyle name="Normal 4 10 2" xfId="11305" xr:uid="{00000000-0005-0000-0000-000053580000}"/>
    <cellStyle name="Normal 4 10 3" xfId="19879" xr:uid="{00000000-0005-0000-0000-000054580000}"/>
    <cellStyle name="Normal 4 11" xfId="5642" xr:uid="{00000000-0005-0000-0000-000055580000}"/>
    <cellStyle name="Normal 4 11 2" xfId="14074" xr:uid="{00000000-0005-0000-0000-000056580000}"/>
    <cellStyle name="Normal 4 11 3" xfId="22648" xr:uid="{00000000-0005-0000-0000-000057580000}"/>
    <cellStyle name="Normal 4 12" xfId="8440" xr:uid="{00000000-0005-0000-0000-000058580000}"/>
    <cellStyle name="Normal 4 12 2" xfId="16872" xr:uid="{00000000-0005-0000-0000-000059580000}"/>
    <cellStyle name="Normal 4 12 3" xfId="25446" xr:uid="{00000000-0005-0000-0000-00005A580000}"/>
    <cellStyle name="Normal 4 13" xfId="8535" xr:uid="{00000000-0005-0000-0000-00005B580000}"/>
    <cellStyle name="Normal 4 14" xfId="17109" xr:uid="{00000000-0005-0000-0000-00005C580000}"/>
    <cellStyle name="Normal 4 2" xfId="114" xr:uid="{00000000-0005-0000-0000-00005D580000}"/>
    <cellStyle name="Normal 4 2 10" xfId="17165" xr:uid="{00000000-0005-0000-0000-00005E580000}"/>
    <cellStyle name="Normal 4 2 2" xfId="325" xr:uid="{00000000-0005-0000-0000-00005F580000}"/>
    <cellStyle name="Normal 4 2 2 2" xfId="1129" xr:uid="{00000000-0005-0000-0000-000060580000}"/>
    <cellStyle name="Normal 4 2 2 2 2" xfId="2514" xr:uid="{00000000-0005-0000-0000-000061580000}"/>
    <cellStyle name="Normal 4 2 2 2 2 2" xfId="5286" xr:uid="{00000000-0005-0000-0000-000062580000}"/>
    <cellStyle name="Normal 4 2 2 2 2 2 2" xfId="13718" xr:uid="{00000000-0005-0000-0000-000063580000}"/>
    <cellStyle name="Normal 4 2 2 2 2 2 3" xfId="22292" xr:uid="{00000000-0005-0000-0000-000064580000}"/>
    <cellStyle name="Normal 4 2 2 2 2 3" xfId="8055" xr:uid="{00000000-0005-0000-0000-000065580000}"/>
    <cellStyle name="Normal 4 2 2 2 2 3 2" xfId="16487" xr:uid="{00000000-0005-0000-0000-000066580000}"/>
    <cellStyle name="Normal 4 2 2 2 2 3 3" xfId="25061" xr:uid="{00000000-0005-0000-0000-000067580000}"/>
    <cellStyle name="Normal 4 2 2 2 2 4" xfId="10948" xr:uid="{00000000-0005-0000-0000-000068580000}"/>
    <cellStyle name="Normal 4 2 2 2 2 5" xfId="19522" xr:uid="{00000000-0005-0000-0000-000069580000}"/>
    <cellStyle name="Normal 4 2 2 2 3" xfId="3902" xr:uid="{00000000-0005-0000-0000-00006A580000}"/>
    <cellStyle name="Normal 4 2 2 2 3 2" xfId="12334" xr:uid="{00000000-0005-0000-0000-00006B580000}"/>
    <cellStyle name="Normal 4 2 2 2 3 3" xfId="20908" xr:uid="{00000000-0005-0000-0000-00006C580000}"/>
    <cellStyle name="Normal 4 2 2 2 4" xfId="6671" xr:uid="{00000000-0005-0000-0000-00006D580000}"/>
    <cellStyle name="Normal 4 2 2 2 4 2" xfId="15103" xr:uid="{00000000-0005-0000-0000-00006E580000}"/>
    <cellStyle name="Normal 4 2 2 2 4 3" xfId="23677" xr:uid="{00000000-0005-0000-0000-00006F580000}"/>
    <cellStyle name="Normal 4 2 2 2 5" xfId="9564" xr:uid="{00000000-0005-0000-0000-000070580000}"/>
    <cellStyle name="Normal 4 2 2 2 6" xfId="18138" xr:uid="{00000000-0005-0000-0000-000071580000}"/>
    <cellStyle name="Normal 4 2 2 3" xfId="1710" xr:uid="{00000000-0005-0000-0000-000072580000}"/>
    <cellStyle name="Normal 4 2 2 3 2" xfId="4482" xr:uid="{00000000-0005-0000-0000-000073580000}"/>
    <cellStyle name="Normal 4 2 2 3 2 2" xfId="12914" xr:uid="{00000000-0005-0000-0000-000074580000}"/>
    <cellStyle name="Normal 4 2 2 3 2 3" xfId="21488" xr:uid="{00000000-0005-0000-0000-000075580000}"/>
    <cellStyle name="Normal 4 2 2 3 3" xfId="7251" xr:uid="{00000000-0005-0000-0000-000076580000}"/>
    <cellStyle name="Normal 4 2 2 3 3 2" xfId="15683" xr:uid="{00000000-0005-0000-0000-000077580000}"/>
    <cellStyle name="Normal 4 2 2 3 3 3" xfId="24257" xr:uid="{00000000-0005-0000-0000-000078580000}"/>
    <cellStyle name="Normal 4 2 2 3 4" xfId="10144" xr:uid="{00000000-0005-0000-0000-000079580000}"/>
    <cellStyle name="Normal 4 2 2 3 5" xfId="18718" xr:uid="{00000000-0005-0000-0000-00007A580000}"/>
    <cellStyle name="Normal 4 2 2 4" xfId="3098" xr:uid="{00000000-0005-0000-0000-00007B580000}"/>
    <cellStyle name="Normal 4 2 2 4 2" xfId="11530" xr:uid="{00000000-0005-0000-0000-00007C580000}"/>
    <cellStyle name="Normal 4 2 2 4 3" xfId="20104" xr:uid="{00000000-0005-0000-0000-00007D580000}"/>
    <cellStyle name="Normal 4 2 2 5" xfId="5867" xr:uid="{00000000-0005-0000-0000-00007E580000}"/>
    <cellStyle name="Normal 4 2 2 5 2" xfId="14299" xr:uid="{00000000-0005-0000-0000-00007F580000}"/>
    <cellStyle name="Normal 4 2 2 5 3" xfId="22873" xr:uid="{00000000-0005-0000-0000-000080580000}"/>
    <cellStyle name="Normal 4 2 2 6" xfId="8760" xr:uid="{00000000-0005-0000-0000-000081580000}"/>
    <cellStyle name="Normal 4 2 2 7" xfId="17334" xr:uid="{00000000-0005-0000-0000-000082580000}"/>
    <cellStyle name="Normal 4 2 3" xfId="550" xr:uid="{00000000-0005-0000-0000-000083580000}"/>
    <cellStyle name="Normal 4 2 3 2" xfId="1342" xr:uid="{00000000-0005-0000-0000-000084580000}"/>
    <cellStyle name="Normal 4 2 3 2 2" xfId="2727" xr:uid="{00000000-0005-0000-0000-000085580000}"/>
    <cellStyle name="Normal 4 2 3 2 2 2" xfId="5499" xr:uid="{00000000-0005-0000-0000-000086580000}"/>
    <cellStyle name="Normal 4 2 3 2 2 2 2" xfId="13931" xr:uid="{00000000-0005-0000-0000-000087580000}"/>
    <cellStyle name="Normal 4 2 3 2 2 2 3" xfId="22505" xr:uid="{00000000-0005-0000-0000-000088580000}"/>
    <cellStyle name="Normal 4 2 3 2 2 3" xfId="8268" xr:uid="{00000000-0005-0000-0000-000089580000}"/>
    <cellStyle name="Normal 4 2 3 2 2 3 2" xfId="16700" xr:uid="{00000000-0005-0000-0000-00008A580000}"/>
    <cellStyle name="Normal 4 2 3 2 2 3 3" xfId="25274" xr:uid="{00000000-0005-0000-0000-00008B580000}"/>
    <cellStyle name="Normal 4 2 3 2 2 4" xfId="11161" xr:uid="{00000000-0005-0000-0000-00008C580000}"/>
    <cellStyle name="Normal 4 2 3 2 2 5" xfId="19735" xr:uid="{00000000-0005-0000-0000-00008D580000}"/>
    <cellStyle name="Normal 4 2 3 2 3" xfId="4115" xr:uid="{00000000-0005-0000-0000-00008E580000}"/>
    <cellStyle name="Normal 4 2 3 2 3 2" xfId="12547" xr:uid="{00000000-0005-0000-0000-00008F580000}"/>
    <cellStyle name="Normal 4 2 3 2 3 3" xfId="21121" xr:uid="{00000000-0005-0000-0000-000090580000}"/>
    <cellStyle name="Normal 4 2 3 2 4" xfId="6884" xr:uid="{00000000-0005-0000-0000-000091580000}"/>
    <cellStyle name="Normal 4 2 3 2 4 2" xfId="15316" xr:uid="{00000000-0005-0000-0000-000092580000}"/>
    <cellStyle name="Normal 4 2 3 2 4 3" xfId="23890" xr:uid="{00000000-0005-0000-0000-000093580000}"/>
    <cellStyle name="Normal 4 2 3 2 5" xfId="9777" xr:uid="{00000000-0005-0000-0000-000094580000}"/>
    <cellStyle name="Normal 4 2 3 2 6" xfId="18351" xr:uid="{00000000-0005-0000-0000-000095580000}"/>
    <cellStyle name="Normal 4 2 3 3" xfId="1935" xr:uid="{00000000-0005-0000-0000-000096580000}"/>
    <cellStyle name="Normal 4 2 3 3 2" xfId="4707" xr:uid="{00000000-0005-0000-0000-000097580000}"/>
    <cellStyle name="Normal 4 2 3 3 2 2" xfId="13139" xr:uid="{00000000-0005-0000-0000-000098580000}"/>
    <cellStyle name="Normal 4 2 3 3 2 3" xfId="21713" xr:uid="{00000000-0005-0000-0000-000099580000}"/>
    <cellStyle name="Normal 4 2 3 3 3" xfId="7476" xr:uid="{00000000-0005-0000-0000-00009A580000}"/>
    <cellStyle name="Normal 4 2 3 3 3 2" xfId="15908" xr:uid="{00000000-0005-0000-0000-00009B580000}"/>
    <cellStyle name="Normal 4 2 3 3 3 3" xfId="24482" xr:uid="{00000000-0005-0000-0000-00009C580000}"/>
    <cellStyle name="Normal 4 2 3 3 4" xfId="10369" xr:uid="{00000000-0005-0000-0000-00009D580000}"/>
    <cellStyle name="Normal 4 2 3 3 5" xfId="18943" xr:uid="{00000000-0005-0000-0000-00009E580000}"/>
    <cellStyle name="Normal 4 2 3 4" xfId="3323" xr:uid="{00000000-0005-0000-0000-00009F580000}"/>
    <cellStyle name="Normal 4 2 3 4 2" xfId="11755" xr:uid="{00000000-0005-0000-0000-0000A0580000}"/>
    <cellStyle name="Normal 4 2 3 4 3" xfId="20329" xr:uid="{00000000-0005-0000-0000-0000A1580000}"/>
    <cellStyle name="Normal 4 2 3 5" xfId="6092" xr:uid="{00000000-0005-0000-0000-0000A2580000}"/>
    <cellStyle name="Normal 4 2 3 5 2" xfId="14524" xr:uid="{00000000-0005-0000-0000-0000A3580000}"/>
    <cellStyle name="Normal 4 2 3 5 3" xfId="23098" xr:uid="{00000000-0005-0000-0000-0000A4580000}"/>
    <cellStyle name="Normal 4 2 3 6" xfId="8985" xr:uid="{00000000-0005-0000-0000-0000A5580000}"/>
    <cellStyle name="Normal 4 2 3 7" xfId="17559" xr:uid="{00000000-0005-0000-0000-0000A6580000}"/>
    <cellStyle name="Normal 4 2 4" xfId="960" xr:uid="{00000000-0005-0000-0000-0000A7580000}"/>
    <cellStyle name="Normal 4 2 4 2" xfId="2345" xr:uid="{00000000-0005-0000-0000-0000A8580000}"/>
    <cellStyle name="Normal 4 2 4 2 2" xfId="5117" xr:uid="{00000000-0005-0000-0000-0000A9580000}"/>
    <cellStyle name="Normal 4 2 4 2 2 2" xfId="13549" xr:uid="{00000000-0005-0000-0000-0000AA580000}"/>
    <cellStyle name="Normal 4 2 4 2 2 3" xfId="22123" xr:uid="{00000000-0005-0000-0000-0000AB580000}"/>
    <cellStyle name="Normal 4 2 4 2 3" xfId="7886" xr:uid="{00000000-0005-0000-0000-0000AC580000}"/>
    <cellStyle name="Normal 4 2 4 2 3 2" xfId="16318" xr:uid="{00000000-0005-0000-0000-0000AD580000}"/>
    <cellStyle name="Normal 4 2 4 2 3 3" xfId="24892" xr:uid="{00000000-0005-0000-0000-0000AE580000}"/>
    <cellStyle name="Normal 4 2 4 2 4" xfId="10779" xr:uid="{00000000-0005-0000-0000-0000AF580000}"/>
    <cellStyle name="Normal 4 2 4 2 5" xfId="19353" xr:uid="{00000000-0005-0000-0000-0000B0580000}"/>
    <cellStyle name="Normal 4 2 4 3" xfId="3733" xr:uid="{00000000-0005-0000-0000-0000B1580000}"/>
    <cellStyle name="Normal 4 2 4 3 2" xfId="12165" xr:uid="{00000000-0005-0000-0000-0000B2580000}"/>
    <cellStyle name="Normal 4 2 4 3 3" xfId="20739" xr:uid="{00000000-0005-0000-0000-0000B3580000}"/>
    <cellStyle name="Normal 4 2 4 4" xfId="6502" xr:uid="{00000000-0005-0000-0000-0000B4580000}"/>
    <cellStyle name="Normal 4 2 4 4 2" xfId="14934" xr:uid="{00000000-0005-0000-0000-0000B5580000}"/>
    <cellStyle name="Normal 4 2 4 4 3" xfId="23508" xr:uid="{00000000-0005-0000-0000-0000B6580000}"/>
    <cellStyle name="Normal 4 2 4 5" xfId="9395" xr:uid="{00000000-0005-0000-0000-0000B7580000}"/>
    <cellStyle name="Normal 4 2 4 6" xfId="17969" xr:uid="{00000000-0005-0000-0000-0000B8580000}"/>
    <cellStyle name="Normal 4 2 5" xfId="789" xr:uid="{00000000-0005-0000-0000-0000B9580000}"/>
    <cellStyle name="Normal 4 2 5 2" xfId="2174" xr:uid="{00000000-0005-0000-0000-0000BA580000}"/>
    <cellStyle name="Normal 4 2 5 2 2" xfId="4946" xr:uid="{00000000-0005-0000-0000-0000BB580000}"/>
    <cellStyle name="Normal 4 2 5 2 2 2" xfId="13378" xr:uid="{00000000-0005-0000-0000-0000BC580000}"/>
    <cellStyle name="Normal 4 2 5 2 2 3" xfId="21952" xr:uid="{00000000-0005-0000-0000-0000BD580000}"/>
    <cellStyle name="Normal 4 2 5 2 3" xfId="7715" xr:uid="{00000000-0005-0000-0000-0000BE580000}"/>
    <cellStyle name="Normal 4 2 5 2 3 2" xfId="16147" xr:uid="{00000000-0005-0000-0000-0000BF580000}"/>
    <cellStyle name="Normal 4 2 5 2 3 3" xfId="24721" xr:uid="{00000000-0005-0000-0000-0000C0580000}"/>
    <cellStyle name="Normal 4 2 5 2 4" xfId="10608" xr:uid="{00000000-0005-0000-0000-0000C1580000}"/>
    <cellStyle name="Normal 4 2 5 2 5" xfId="19182" xr:uid="{00000000-0005-0000-0000-0000C2580000}"/>
    <cellStyle name="Normal 4 2 5 3" xfId="3562" xr:uid="{00000000-0005-0000-0000-0000C3580000}"/>
    <cellStyle name="Normal 4 2 5 3 2" xfId="11994" xr:uid="{00000000-0005-0000-0000-0000C4580000}"/>
    <cellStyle name="Normal 4 2 5 3 3" xfId="20568" xr:uid="{00000000-0005-0000-0000-0000C5580000}"/>
    <cellStyle name="Normal 4 2 5 4" xfId="6331" xr:uid="{00000000-0005-0000-0000-0000C6580000}"/>
    <cellStyle name="Normal 4 2 5 4 2" xfId="14763" xr:uid="{00000000-0005-0000-0000-0000C7580000}"/>
    <cellStyle name="Normal 4 2 5 4 3" xfId="23337" xr:uid="{00000000-0005-0000-0000-0000C8580000}"/>
    <cellStyle name="Normal 4 2 5 5" xfId="9224" xr:uid="{00000000-0005-0000-0000-0000C9580000}"/>
    <cellStyle name="Normal 4 2 5 6" xfId="17798" xr:uid="{00000000-0005-0000-0000-0000CA580000}"/>
    <cellStyle name="Normal 4 2 6" xfId="1541" xr:uid="{00000000-0005-0000-0000-0000CB580000}"/>
    <cellStyle name="Normal 4 2 6 2" xfId="4313" xr:uid="{00000000-0005-0000-0000-0000CC580000}"/>
    <cellStyle name="Normal 4 2 6 2 2" xfId="12745" xr:uid="{00000000-0005-0000-0000-0000CD580000}"/>
    <cellStyle name="Normal 4 2 6 2 3" xfId="21319" xr:uid="{00000000-0005-0000-0000-0000CE580000}"/>
    <cellStyle name="Normal 4 2 6 3" xfId="7082" xr:uid="{00000000-0005-0000-0000-0000CF580000}"/>
    <cellStyle name="Normal 4 2 6 3 2" xfId="15514" xr:uid="{00000000-0005-0000-0000-0000D0580000}"/>
    <cellStyle name="Normal 4 2 6 3 3" xfId="24088" xr:uid="{00000000-0005-0000-0000-0000D1580000}"/>
    <cellStyle name="Normal 4 2 6 4" xfId="9975" xr:uid="{00000000-0005-0000-0000-0000D2580000}"/>
    <cellStyle name="Normal 4 2 6 5" xfId="18549" xr:uid="{00000000-0005-0000-0000-0000D3580000}"/>
    <cellStyle name="Normal 4 2 7" xfId="2929" xr:uid="{00000000-0005-0000-0000-0000D4580000}"/>
    <cellStyle name="Normal 4 2 7 2" xfId="11361" xr:uid="{00000000-0005-0000-0000-0000D5580000}"/>
    <cellStyle name="Normal 4 2 7 3" xfId="19935" xr:uid="{00000000-0005-0000-0000-0000D6580000}"/>
    <cellStyle name="Normal 4 2 8" xfId="5698" xr:uid="{00000000-0005-0000-0000-0000D7580000}"/>
    <cellStyle name="Normal 4 2 8 2" xfId="14130" xr:uid="{00000000-0005-0000-0000-0000D8580000}"/>
    <cellStyle name="Normal 4 2 8 3" xfId="22704" xr:uid="{00000000-0005-0000-0000-0000D9580000}"/>
    <cellStyle name="Normal 4 2 9" xfId="8591" xr:uid="{00000000-0005-0000-0000-0000DA580000}"/>
    <cellStyle name="Normal 4 3" xfId="213" xr:uid="{00000000-0005-0000-0000-0000DB580000}"/>
    <cellStyle name="Normal 4 3 2" xfId="607" xr:uid="{00000000-0005-0000-0000-0000DC580000}"/>
    <cellStyle name="Normal 4 3 2 2" xfId="1399" xr:uid="{00000000-0005-0000-0000-0000DD580000}"/>
    <cellStyle name="Normal 4 3 2 2 2" xfId="2784" xr:uid="{00000000-0005-0000-0000-0000DE580000}"/>
    <cellStyle name="Normal 4 3 2 2 2 2" xfId="5556" xr:uid="{00000000-0005-0000-0000-0000DF580000}"/>
    <cellStyle name="Normal 4 3 2 2 2 2 2" xfId="13988" xr:uid="{00000000-0005-0000-0000-0000E0580000}"/>
    <cellStyle name="Normal 4 3 2 2 2 2 3" xfId="22562" xr:uid="{00000000-0005-0000-0000-0000E1580000}"/>
    <cellStyle name="Normal 4 3 2 2 2 3" xfId="8325" xr:uid="{00000000-0005-0000-0000-0000E2580000}"/>
    <cellStyle name="Normal 4 3 2 2 2 3 2" xfId="16757" xr:uid="{00000000-0005-0000-0000-0000E3580000}"/>
    <cellStyle name="Normal 4 3 2 2 2 3 3" xfId="25331" xr:uid="{00000000-0005-0000-0000-0000E4580000}"/>
    <cellStyle name="Normal 4 3 2 2 2 4" xfId="11218" xr:uid="{00000000-0005-0000-0000-0000E5580000}"/>
    <cellStyle name="Normal 4 3 2 2 2 5" xfId="19792" xr:uid="{00000000-0005-0000-0000-0000E6580000}"/>
    <cellStyle name="Normal 4 3 2 2 3" xfId="4172" xr:uid="{00000000-0005-0000-0000-0000E7580000}"/>
    <cellStyle name="Normal 4 3 2 2 3 2" xfId="12604" xr:uid="{00000000-0005-0000-0000-0000E8580000}"/>
    <cellStyle name="Normal 4 3 2 2 3 3" xfId="21178" xr:uid="{00000000-0005-0000-0000-0000E9580000}"/>
    <cellStyle name="Normal 4 3 2 2 4" xfId="6941" xr:uid="{00000000-0005-0000-0000-0000EA580000}"/>
    <cellStyle name="Normal 4 3 2 2 4 2" xfId="15373" xr:uid="{00000000-0005-0000-0000-0000EB580000}"/>
    <cellStyle name="Normal 4 3 2 2 4 3" xfId="23947" xr:uid="{00000000-0005-0000-0000-0000EC580000}"/>
    <cellStyle name="Normal 4 3 2 2 5" xfId="9834" xr:uid="{00000000-0005-0000-0000-0000ED580000}"/>
    <cellStyle name="Normal 4 3 2 2 6" xfId="18408" xr:uid="{00000000-0005-0000-0000-0000EE580000}"/>
    <cellStyle name="Normal 4 3 2 3" xfId="1992" xr:uid="{00000000-0005-0000-0000-0000EF580000}"/>
    <cellStyle name="Normal 4 3 2 3 2" xfId="4764" xr:uid="{00000000-0005-0000-0000-0000F0580000}"/>
    <cellStyle name="Normal 4 3 2 3 2 2" xfId="13196" xr:uid="{00000000-0005-0000-0000-0000F1580000}"/>
    <cellStyle name="Normal 4 3 2 3 2 3" xfId="21770" xr:uid="{00000000-0005-0000-0000-0000F2580000}"/>
    <cellStyle name="Normal 4 3 2 3 3" xfId="7533" xr:uid="{00000000-0005-0000-0000-0000F3580000}"/>
    <cellStyle name="Normal 4 3 2 3 3 2" xfId="15965" xr:uid="{00000000-0005-0000-0000-0000F4580000}"/>
    <cellStyle name="Normal 4 3 2 3 3 3" xfId="24539" xr:uid="{00000000-0005-0000-0000-0000F5580000}"/>
    <cellStyle name="Normal 4 3 2 3 4" xfId="10426" xr:uid="{00000000-0005-0000-0000-0000F6580000}"/>
    <cellStyle name="Normal 4 3 2 3 5" xfId="19000" xr:uid="{00000000-0005-0000-0000-0000F7580000}"/>
    <cellStyle name="Normal 4 3 2 4" xfId="3380" xr:uid="{00000000-0005-0000-0000-0000F8580000}"/>
    <cellStyle name="Normal 4 3 2 4 2" xfId="11812" xr:uid="{00000000-0005-0000-0000-0000F9580000}"/>
    <cellStyle name="Normal 4 3 2 4 3" xfId="20386" xr:uid="{00000000-0005-0000-0000-0000FA580000}"/>
    <cellStyle name="Normal 4 3 2 5" xfId="6149" xr:uid="{00000000-0005-0000-0000-0000FB580000}"/>
    <cellStyle name="Normal 4 3 2 5 2" xfId="14581" xr:uid="{00000000-0005-0000-0000-0000FC580000}"/>
    <cellStyle name="Normal 4 3 2 5 3" xfId="23155" xr:uid="{00000000-0005-0000-0000-0000FD580000}"/>
    <cellStyle name="Normal 4 3 2 6" xfId="9042" xr:uid="{00000000-0005-0000-0000-0000FE580000}"/>
    <cellStyle name="Normal 4 3 2 7" xfId="17616" xr:uid="{00000000-0005-0000-0000-0000FF580000}"/>
    <cellStyle name="Normal 4 3 3" xfId="1017" xr:uid="{00000000-0005-0000-0000-000000590000}"/>
    <cellStyle name="Normal 4 3 3 2" xfId="2402" xr:uid="{00000000-0005-0000-0000-000001590000}"/>
    <cellStyle name="Normal 4 3 3 2 2" xfId="5174" xr:uid="{00000000-0005-0000-0000-000002590000}"/>
    <cellStyle name="Normal 4 3 3 2 2 2" xfId="13606" xr:uid="{00000000-0005-0000-0000-000003590000}"/>
    <cellStyle name="Normal 4 3 3 2 2 3" xfId="22180" xr:uid="{00000000-0005-0000-0000-000004590000}"/>
    <cellStyle name="Normal 4 3 3 2 3" xfId="7943" xr:uid="{00000000-0005-0000-0000-000005590000}"/>
    <cellStyle name="Normal 4 3 3 2 3 2" xfId="16375" xr:uid="{00000000-0005-0000-0000-000006590000}"/>
    <cellStyle name="Normal 4 3 3 2 3 3" xfId="24949" xr:uid="{00000000-0005-0000-0000-000007590000}"/>
    <cellStyle name="Normal 4 3 3 2 4" xfId="10836" xr:uid="{00000000-0005-0000-0000-000008590000}"/>
    <cellStyle name="Normal 4 3 3 2 5" xfId="19410" xr:uid="{00000000-0005-0000-0000-000009590000}"/>
    <cellStyle name="Normal 4 3 3 3" xfId="3790" xr:uid="{00000000-0005-0000-0000-00000A590000}"/>
    <cellStyle name="Normal 4 3 3 3 2" xfId="12222" xr:uid="{00000000-0005-0000-0000-00000B590000}"/>
    <cellStyle name="Normal 4 3 3 3 3" xfId="20796" xr:uid="{00000000-0005-0000-0000-00000C590000}"/>
    <cellStyle name="Normal 4 3 3 4" xfId="6559" xr:uid="{00000000-0005-0000-0000-00000D590000}"/>
    <cellStyle name="Normal 4 3 3 4 2" xfId="14991" xr:uid="{00000000-0005-0000-0000-00000E590000}"/>
    <cellStyle name="Normal 4 3 3 4 3" xfId="23565" xr:uid="{00000000-0005-0000-0000-00000F590000}"/>
    <cellStyle name="Normal 4 3 3 5" xfId="9452" xr:uid="{00000000-0005-0000-0000-000010590000}"/>
    <cellStyle name="Normal 4 3 3 6" xfId="18026" xr:uid="{00000000-0005-0000-0000-000011590000}"/>
    <cellStyle name="Normal 4 3 4" xfId="846" xr:uid="{00000000-0005-0000-0000-000012590000}"/>
    <cellStyle name="Normal 4 3 4 2" xfId="2231" xr:uid="{00000000-0005-0000-0000-000013590000}"/>
    <cellStyle name="Normal 4 3 4 2 2" xfId="5003" xr:uid="{00000000-0005-0000-0000-000014590000}"/>
    <cellStyle name="Normal 4 3 4 2 2 2" xfId="13435" xr:uid="{00000000-0005-0000-0000-000015590000}"/>
    <cellStyle name="Normal 4 3 4 2 2 3" xfId="22009" xr:uid="{00000000-0005-0000-0000-000016590000}"/>
    <cellStyle name="Normal 4 3 4 2 3" xfId="7772" xr:uid="{00000000-0005-0000-0000-000017590000}"/>
    <cellStyle name="Normal 4 3 4 2 3 2" xfId="16204" xr:uid="{00000000-0005-0000-0000-000018590000}"/>
    <cellStyle name="Normal 4 3 4 2 3 3" xfId="24778" xr:uid="{00000000-0005-0000-0000-000019590000}"/>
    <cellStyle name="Normal 4 3 4 2 4" xfId="10665" xr:uid="{00000000-0005-0000-0000-00001A590000}"/>
    <cellStyle name="Normal 4 3 4 2 5" xfId="19239" xr:uid="{00000000-0005-0000-0000-00001B590000}"/>
    <cellStyle name="Normal 4 3 4 3" xfId="3619" xr:uid="{00000000-0005-0000-0000-00001C590000}"/>
    <cellStyle name="Normal 4 3 4 3 2" xfId="12051" xr:uid="{00000000-0005-0000-0000-00001D590000}"/>
    <cellStyle name="Normal 4 3 4 3 3" xfId="20625" xr:uid="{00000000-0005-0000-0000-00001E590000}"/>
    <cellStyle name="Normal 4 3 4 4" xfId="6388" xr:uid="{00000000-0005-0000-0000-00001F590000}"/>
    <cellStyle name="Normal 4 3 4 4 2" xfId="14820" xr:uid="{00000000-0005-0000-0000-000020590000}"/>
    <cellStyle name="Normal 4 3 4 4 3" xfId="23394" xr:uid="{00000000-0005-0000-0000-000021590000}"/>
    <cellStyle name="Normal 4 3 4 5" xfId="9281" xr:uid="{00000000-0005-0000-0000-000022590000}"/>
    <cellStyle name="Normal 4 3 4 6" xfId="17855" xr:uid="{00000000-0005-0000-0000-000023590000}"/>
    <cellStyle name="Normal 4 3 5" xfId="1598" xr:uid="{00000000-0005-0000-0000-000024590000}"/>
    <cellStyle name="Normal 4 3 5 2" xfId="4370" xr:uid="{00000000-0005-0000-0000-000025590000}"/>
    <cellStyle name="Normal 4 3 5 2 2" xfId="12802" xr:uid="{00000000-0005-0000-0000-000026590000}"/>
    <cellStyle name="Normal 4 3 5 2 3" xfId="21376" xr:uid="{00000000-0005-0000-0000-000027590000}"/>
    <cellStyle name="Normal 4 3 5 3" xfId="7139" xr:uid="{00000000-0005-0000-0000-000028590000}"/>
    <cellStyle name="Normal 4 3 5 3 2" xfId="15571" xr:uid="{00000000-0005-0000-0000-000029590000}"/>
    <cellStyle name="Normal 4 3 5 3 3" xfId="24145" xr:uid="{00000000-0005-0000-0000-00002A590000}"/>
    <cellStyle name="Normal 4 3 5 4" xfId="10032" xr:uid="{00000000-0005-0000-0000-00002B590000}"/>
    <cellStyle name="Normal 4 3 5 5" xfId="18606" xr:uid="{00000000-0005-0000-0000-00002C590000}"/>
    <cellStyle name="Normal 4 3 6" xfId="2986" xr:uid="{00000000-0005-0000-0000-00002D590000}"/>
    <cellStyle name="Normal 4 3 6 2" xfId="11418" xr:uid="{00000000-0005-0000-0000-00002E590000}"/>
    <cellStyle name="Normal 4 3 6 3" xfId="19992" xr:uid="{00000000-0005-0000-0000-00002F590000}"/>
    <cellStyle name="Normal 4 3 7" xfId="5755" xr:uid="{00000000-0005-0000-0000-000030590000}"/>
    <cellStyle name="Normal 4 3 7 2" xfId="14187" xr:uid="{00000000-0005-0000-0000-000031590000}"/>
    <cellStyle name="Normal 4 3 7 3" xfId="22761" xr:uid="{00000000-0005-0000-0000-000032590000}"/>
    <cellStyle name="Normal 4 3 8" xfId="8648" xr:uid="{00000000-0005-0000-0000-000033590000}"/>
    <cellStyle name="Normal 4 3 9" xfId="17222" xr:uid="{00000000-0005-0000-0000-000034590000}"/>
    <cellStyle name="Normal 4 4" xfId="269" xr:uid="{00000000-0005-0000-0000-000035590000}"/>
    <cellStyle name="Normal 4 4 2" xfId="494" xr:uid="{00000000-0005-0000-0000-000036590000}"/>
    <cellStyle name="Normal 4 4 2 2" xfId="1286" xr:uid="{00000000-0005-0000-0000-000037590000}"/>
    <cellStyle name="Normal 4 4 2 2 2" xfId="2671" xr:uid="{00000000-0005-0000-0000-000038590000}"/>
    <cellStyle name="Normal 4 4 2 2 2 2" xfId="5443" xr:uid="{00000000-0005-0000-0000-000039590000}"/>
    <cellStyle name="Normal 4 4 2 2 2 2 2" xfId="13875" xr:uid="{00000000-0005-0000-0000-00003A590000}"/>
    <cellStyle name="Normal 4 4 2 2 2 2 3" xfId="22449" xr:uid="{00000000-0005-0000-0000-00003B590000}"/>
    <cellStyle name="Normal 4 4 2 2 2 3" xfId="8212" xr:uid="{00000000-0005-0000-0000-00003C590000}"/>
    <cellStyle name="Normal 4 4 2 2 2 3 2" xfId="16644" xr:uid="{00000000-0005-0000-0000-00003D590000}"/>
    <cellStyle name="Normal 4 4 2 2 2 3 3" xfId="25218" xr:uid="{00000000-0005-0000-0000-00003E590000}"/>
    <cellStyle name="Normal 4 4 2 2 2 4" xfId="11105" xr:uid="{00000000-0005-0000-0000-00003F590000}"/>
    <cellStyle name="Normal 4 4 2 2 2 5" xfId="19679" xr:uid="{00000000-0005-0000-0000-000040590000}"/>
    <cellStyle name="Normal 4 4 2 2 3" xfId="4059" xr:uid="{00000000-0005-0000-0000-000041590000}"/>
    <cellStyle name="Normal 4 4 2 2 3 2" xfId="12491" xr:uid="{00000000-0005-0000-0000-000042590000}"/>
    <cellStyle name="Normal 4 4 2 2 3 3" xfId="21065" xr:uid="{00000000-0005-0000-0000-000043590000}"/>
    <cellStyle name="Normal 4 4 2 2 4" xfId="6828" xr:uid="{00000000-0005-0000-0000-000044590000}"/>
    <cellStyle name="Normal 4 4 2 2 4 2" xfId="15260" xr:uid="{00000000-0005-0000-0000-000045590000}"/>
    <cellStyle name="Normal 4 4 2 2 4 3" xfId="23834" xr:uid="{00000000-0005-0000-0000-000046590000}"/>
    <cellStyle name="Normal 4 4 2 2 5" xfId="9721" xr:uid="{00000000-0005-0000-0000-000047590000}"/>
    <cellStyle name="Normal 4 4 2 2 6" xfId="18295" xr:uid="{00000000-0005-0000-0000-000048590000}"/>
    <cellStyle name="Normal 4 4 2 3" xfId="1879" xr:uid="{00000000-0005-0000-0000-000049590000}"/>
    <cellStyle name="Normal 4 4 2 3 2" xfId="4651" xr:uid="{00000000-0005-0000-0000-00004A590000}"/>
    <cellStyle name="Normal 4 4 2 3 2 2" xfId="13083" xr:uid="{00000000-0005-0000-0000-00004B590000}"/>
    <cellStyle name="Normal 4 4 2 3 2 3" xfId="21657" xr:uid="{00000000-0005-0000-0000-00004C590000}"/>
    <cellStyle name="Normal 4 4 2 3 3" xfId="7420" xr:uid="{00000000-0005-0000-0000-00004D590000}"/>
    <cellStyle name="Normal 4 4 2 3 3 2" xfId="15852" xr:uid="{00000000-0005-0000-0000-00004E590000}"/>
    <cellStyle name="Normal 4 4 2 3 3 3" xfId="24426" xr:uid="{00000000-0005-0000-0000-00004F590000}"/>
    <cellStyle name="Normal 4 4 2 3 4" xfId="10313" xr:uid="{00000000-0005-0000-0000-000050590000}"/>
    <cellStyle name="Normal 4 4 2 3 5" xfId="18887" xr:uid="{00000000-0005-0000-0000-000051590000}"/>
    <cellStyle name="Normal 4 4 2 4" xfId="3267" xr:uid="{00000000-0005-0000-0000-000052590000}"/>
    <cellStyle name="Normal 4 4 2 4 2" xfId="11699" xr:uid="{00000000-0005-0000-0000-000053590000}"/>
    <cellStyle name="Normal 4 4 2 4 3" xfId="20273" xr:uid="{00000000-0005-0000-0000-000054590000}"/>
    <cellStyle name="Normal 4 4 2 5" xfId="6036" xr:uid="{00000000-0005-0000-0000-000055590000}"/>
    <cellStyle name="Normal 4 4 2 5 2" xfId="14468" xr:uid="{00000000-0005-0000-0000-000056590000}"/>
    <cellStyle name="Normal 4 4 2 5 3" xfId="23042" xr:uid="{00000000-0005-0000-0000-000057590000}"/>
    <cellStyle name="Normal 4 4 2 6" xfId="8929" xr:uid="{00000000-0005-0000-0000-000058590000}"/>
    <cellStyle name="Normal 4 4 2 7" xfId="17503" xr:uid="{00000000-0005-0000-0000-000059590000}"/>
    <cellStyle name="Normal 4 4 3" xfId="1073" xr:uid="{00000000-0005-0000-0000-00005A590000}"/>
    <cellStyle name="Normal 4 4 3 2" xfId="2458" xr:uid="{00000000-0005-0000-0000-00005B590000}"/>
    <cellStyle name="Normal 4 4 3 2 2" xfId="5230" xr:uid="{00000000-0005-0000-0000-00005C590000}"/>
    <cellStyle name="Normal 4 4 3 2 2 2" xfId="13662" xr:uid="{00000000-0005-0000-0000-00005D590000}"/>
    <cellStyle name="Normal 4 4 3 2 2 3" xfId="22236" xr:uid="{00000000-0005-0000-0000-00005E590000}"/>
    <cellStyle name="Normal 4 4 3 2 3" xfId="7999" xr:uid="{00000000-0005-0000-0000-00005F590000}"/>
    <cellStyle name="Normal 4 4 3 2 3 2" xfId="16431" xr:uid="{00000000-0005-0000-0000-000060590000}"/>
    <cellStyle name="Normal 4 4 3 2 3 3" xfId="25005" xr:uid="{00000000-0005-0000-0000-000061590000}"/>
    <cellStyle name="Normal 4 4 3 2 4" xfId="10892" xr:uid="{00000000-0005-0000-0000-000062590000}"/>
    <cellStyle name="Normal 4 4 3 2 5" xfId="19466" xr:uid="{00000000-0005-0000-0000-000063590000}"/>
    <cellStyle name="Normal 4 4 3 3" xfId="3846" xr:uid="{00000000-0005-0000-0000-000064590000}"/>
    <cellStyle name="Normal 4 4 3 3 2" xfId="12278" xr:uid="{00000000-0005-0000-0000-000065590000}"/>
    <cellStyle name="Normal 4 4 3 3 3" xfId="20852" xr:uid="{00000000-0005-0000-0000-000066590000}"/>
    <cellStyle name="Normal 4 4 3 4" xfId="6615" xr:uid="{00000000-0005-0000-0000-000067590000}"/>
    <cellStyle name="Normal 4 4 3 4 2" xfId="15047" xr:uid="{00000000-0005-0000-0000-000068590000}"/>
    <cellStyle name="Normal 4 4 3 4 3" xfId="23621" xr:uid="{00000000-0005-0000-0000-000069590000}"/>
    <cellStyle name="Normal 4 4 3 5" xfId="9508" xr:uid="{00000000-0005-0000-0000-00006A590000}"/>
    <cellStyle name="Normal 4 4 3 6" xfId="18082" xr:uid="{00000000-0005-0000-0000-00006B590000}"/>
    <cellStyle name="Normal 4 4 4" xfId="733" xr:uid="{00000000-0005-0000-0000-00006C590000}"/>
    <cellStyle name="Normal 4 4 4 2" xfId="2118" xr:uid="{00000000-0005-0000-0000-00006D590000}"/>
    <cellStyle name="Normal 4 4 4 2 2" xfId="4890" xr:uid="{00000000-0005-0000-0000-00006E590000}"/>
    <cellStyle name="Normal 4 4 4 2 2 2" xfId="13322" xr:uid="{00000000-0005-0000-0000-00006F590000}"/>
    <cellStyle name="Normal 4 4 4 2 2 3" xfId="21896" xr:uid="{00000000-0005-0000-0000-000070590000}"/>
    <cellStyle name="Normal 4 4 4 2 3" xfId="7659" xr:uid="{00000000-0005-0000-0000-000071590000}"/>
    <cellStyle name="Normal 4 4 4 2 3 2" xfId="16091" xr:uid="{00000000-0005-0000-0000-000072590000}"/>
    <cellStyle name="Normal 4 4 4 2 3 3" xfId="24665" xr:uid="{00000000-0005-0000-0000-000073590000}"/>
    <cellStyle name="Normal 4 4 4 2 4" xfId="10552" xr:uid="{00000000-0005-0000-0000-000074590000}"/>
    <cellStyle name="Normal 4 4 4 2 5" xfId="19126" xr:uid="{00000000-0005-0000-0000-000075590000}"/>
    <cellStyle name="Normal 4 4 4 3" xfId="3506" xr:uid="{00000000-0005-0000-0000-000076590000}"/>
    <cellStyle name="Normal 4 4 4 3 2" xfId="11938" xr:uid="{00000000-0005-0000-0000-000077590000}"/>
    <cellStyle name="Normal 4 4 4 3 3" xfId="20512" xr:uid="{00000000-0005-0000-0000-000078590000}"/>
    <cellStyle name="Normal 4 4 4 4" xfId="6275" xr:uid="{00000000-0005-0000-0000-000079590000}"/>
    <cellStyle name="Normal 4 4 4 4 2" xfId="14707" xr:uid="{00000000-0005-0000-0000-00007A590000}"/>
    <cellStyle name="Normal 4 4 4 4 3" xfId="23281" xr:uid="{00000000-0005-0000-0000-00007B590000}"/>
    <cellStyle name="Normal 4 4 4 5" xfId="9168" xr:uid="{00000000-0005-0000-0000-00007C590000}"/>
    <cellStyle name="Normal 4 4 4 6" xfId="17742" xr:uid="{00000000-0005-0000-0000-00007D590000}"/>
    <cellStyle name="Normal 4 4 5" xfId="1654" xr:uid="{00000000-0005-0000-0000-00007E590000}"/>
    <cellStyle name="Normal 4 4 5 2" xfId="4426" xr:uid="{00000000-0005-0000-0000-00007F590000}"/>
    <cellStyle name="Normal 4 4 5 2 2" xfId="12858" xr:uid="{00000000-0005-0000-0000-000080590000}"/>
    <cellStyle name="Normal 4 4 5 2 3" xfId="21432" xr:uid="{00000000-0005-0000-0000-000081590000}"/>
    <cellStyle name="Normal 4 4 5 3" xfId="7195" xr:uid="{00000000-0005-0000-0000-000082590000}"/>
    <cellStyle name="Normal 4 4 5 3 2" xfId="15627" xr:uid="{00000000-0005-0000-0000-000083590000}"/>
    <cellStyle name="Normal 4 4 5 3 3" xfId="24201" xr:uid="{00000000-0005-0000-0000-000084590000}"/>
    <cellStyle name="Normal 4 4 5 4" xfId="10088" xr:uid="{00000000-0005-0000-0000-000085590000}"/>
    <cellStyle name="Normal 4 4 5 5" xfId="18662" xr:uid="{00000000-0005-0000-0000-000086590000}"/>
    <cellStyle name="Normal 4 4 6" xfId="3042" xr:uid="{00000000-0005-0000-0000-000087590000}"/>
    <cellStyle name="Normal 4 4 6 2" xfId="11474" xr:uid="{00000000-0005-0000-0000-000088590000}"/>
    <cellStyle name="Normal 4 4 6 3" xfId="20048" xr:uid="{00000000-0005-0000-0000-000089590000}"/>
    <cellStyle name="Normal 4 4 7" xfId="5811" xr:uid="{00000000-0005-0000-0000-00008A590000}"/>
    <cellStyle name="Normal 4 4 7 2" xfId="14243" xr:uid="{00000000-0005-0000-0000-00008B590000}"/>
    <cellStyle name="Normal 4 4 7 3" xfId="22817" xr:uid="{00000000-0005-0000-0000-00008C590000}"/>
    <cellStyle name="Normal 4 4 8" xfId="8704" xr:uid="{00000000-0005-0000-0000-00008D590000}"/>
    <cellStyle name="Normal 4 4 9" xfId="17278" xr:uid="{00000000-0005-0000-0000-00008E590000}"/>
    <cellStyle name="Normal 4 5" xfId="382" xr:uid="{00000000-0005-0000-0000-00008F590000}"/>
    <cellStyle name="Normal 4 5 2" xfId="1174" xr:uid="{00000000-0005-0000-0000-000090590000}"/>
    <cellStyle name="Normal 4 5 2 2" xfId="2559" xr:uid="{00000000-0005-0000-0000-000091590000}"/>
    <cellStyle name="Normal 4 5 2 2 2" xfId="5331" xr:uid="{00000000-0005-0000-0000-000092590000}"/>
    <cellStyle name="Normal 4 5 2 2 2 2" xfId="13763" xr:uid="{00000000-0005-0000-0000-000093590000}"/>
    <cellStyle name="Normal 4 5 2 2 2 3" xfId="22337" xr:uid="{00000000-0005-0000-0000-000094590000}"/>
    <cellStyle name="Normal 4 5 2 2 3" xfId="8100" xr:uid="{00000000-0005-0000-0000-000095590000}"/>
    <cellStyle name="Normal 4 5 2 2 3 2" xfId="16532" xr:uid="{00000000-0005-0000-0000-000096590000}"/>
    <cellStyle name="Normal 4 5 2 2 3 3" xfId="25106" xr:uid="{00000000-0005-0000-0000-000097590000}"/>
    <cellStyle name="Normal 4 5 2 2 4" xfId="10993" xr:uid="{00000000-0005-0000-0000-000098590000}"/>
    <cellStyle name="Normal 4 5 2 2 5" xfId="19567" xr:uid="{00000000-0005-0000-0000-000099590000}"/>
    <cellStyle name="Normal 4 5 2 3" xfId="3947" xr:uid="{00000000-0005-0000-0000-00009A590000}"/>
    <cellStyle name="Normal 4 5 2 3 2" xfId="12379" xr:uid="{00000000-0005-0000-0000-00009B590000}"/>
    <cellStyle name="Normal 4 5 2 3 3" xfId="20953" xr:uid="{00000000-0005-0000-0000-00009C590000}"/>
    <cellStyle name="Normal 4 5 2 4" xfId="6716" xr:uid="{00000000-0005-0000-0000-00009D590000}"/>
    <cellStyle name="Normal 4 5 2 4 2" xfId="15148" xr:uid="{00000000-0005-0000-0000-00009E590000}"/>
    <cellStyle name="Normal 4 5 2 4 3" xfId="23722" xr:uid="{00000000-0005-0000-0000-00009F590000}"/>
    <cellStyle name="Normal 4 5 2 5" xfId="9609" xr:uid="{00000000-0005-0000-0000-0000A0590000}"/>
    <cellStyle name="Normal 4 5 2 6" xfId="18183" xr:uid="{00000000-0005-0000-0000-0000A1590000}"/>
    <cellStyle name="Normal 4 5 3" xfId="1767" xr:uid="{00000000-0005-0000-0000-0000A2590000}"/>
    <cellStyle name="Normal 4 5 3 2" xfId="4539" xr:uid="{00000000-0005-0000-0000-0000A3590000}"/>
    <cellStyle name="Normal 4 5 3 2 2" xfId="12971" xr:uid="{00000000-0005-0000-0000-0000A4590000}"/>
    <cellStyle name="Normal 4 5 3 2 3" xfId="21545" xr:uid="{00000000-0005-0000-0000-0000A5590000}"/>
    <cellStyle name="Normal 4 5 3 3" xfId="7308" xr:uid="{00000000-0005-0000-0000-0000A6590000}"/>
    <cellStyle name="Normal 4 5 3 3 2" xfId="15740" xr:uid="{00000000-0005-0000-0000-0000A7590000}"/>
    <cellStyle name="Normal 4 5 3 3 3" xfId="24314" xr:uid="{00000000-0005-0000-0000-0000A8590000}"/>
    <cellStyle name="Normal 4 5 3 4" xfId="10201" xr:uid="{00000000-0005-0000-0000-0000A9590000}"/>
    <cellStyle name="Normal 4 5 3 5" xfId="18775" xr:uid="{00000000-0005-0000-0000-0000AA590000}"/>
    <cellStyle name="Normal 4 5 4" xfId="3155" xr:uid="{00000000-0005-0000-0000-0000AB590000}"/>
    <cellStyle name="Normal 4 5 4 2" xfId="11587" xr:uid="{00000000-0005-0000-0000-0000AC590000}"/>
    <cellStyle name="Normal 4 5 4 3" xfId="20161" xr:uid="{00000000-0005-0000-0000-0000AD590000}"/>
    <cellStyle name="Normal 4 5 5" xfId="5924" xr:uid="{00000000-0005-0000-0000-0000AE590000}"/>
    <cellStyle name="Normal 4 5 5 2" xfId="14356" xr:uid="{00000000-0005-0000-0000-0000AF590000}"/>
    <cellStyle name="Normal 4 5 5 3" xfId="22930" xr:uid="{00000000-0005-0000-0000-0000B0590000}"/>
    <cellStyle name="Normal 4 5 6" xfId="8817" xr:uid="{00000000-0005-0000-0000-0000B1590000}"/>
    <cellStyle name="Normal 4 5 7" xfId="17391" xr:uid="{00000000-0005-0000-0000-0000B2590000}"/>
    <cellStyle name="Normal 4 6" xfId="438" xr:uid="{00000000-0005-0000-0000-0000B3590000}"/>
    <cellStyle name="Normal 4 6 2" xfId="1230" xr:uid="{00000000-0005-0000-0000-0000B4590000}"/>
    <cellStyle name="Normal 4 6 2 2" xfId="2615" xr:uid="{00000000-0005-0000-0000-0000B5590000}"/>
    <cellStyle name="Normal 4 6 2 2 2" xfId="5387" xr:uid="{00000000-0005-0000-0000-0000B6590000}"/>
    <cellStyle name="Normal 4 6 2 2 2 2" xfId="13819" xr:uid="{00000000-0005-0000-0000-0000B7590000}"/>
    <cellStyle name="Normal 4 6 2 2 2 3" xfId="22393" xr:uid="{00000000-0005-0000-0000-0000B8590000}"/>
    <cellStyle name="Normal 4 6 2 2 3" xfId="8156" xr:uid="{00000000-0005-0000-0000-0000B9590000}"/>
    <cellStyle name="Normal 4 6 2 2 3 2" xfId="16588" xr:uid="{00000000-0005-0000-0000-0000BA590000}"/>
    <cellStyle name="Normal 4 6 2 2 3 3" xfId="25162" xr:uid="{00000000-0005-0000-0000-0000BB590000}"/>
    <cellStyle name="Normal 4 6 2 2 4" xfId="11049" xr:uid="{00000000-0005-0000-0000-0000BC590000}"/>
    <cellStyle name="Normal 4 6 2 2 5" xfId="19623" xr:uid="{00000000-0005-0000-0000-0000BD590000}"/>
    <cellStyle name="Normal 4 6 2 3" xfId="4003" xr:uid="{00000000-0005-0000-0000-0000BE590000}"/>
    <cellStyle name="Normal 4 6 2 3 2" xfId="12435" xr:uid="{00000000-0005-0000-0000-0000BF590000}"/>
    <cellStyle name="Normal 4 6 2 3 3" xfId="21009" xr:uid="{00000000-0005-0000-0000-0000C0590000}"/>
    <cellStyle name="Normal 4 6 2 4" xfId="6772" xr:uid="{00000000-0005-0000-0000-0000C1590000}"/>
    <cellStyle name="Normal 4 6 2 4 2" xfId="15204" xr:uid="{00000000-0005-0000-0000-0000C2590000}"/>
    <cellStyle name="Normal 4 6 2 4 3" xfId="23778" xr:uid="{00000000-0005-0000-0000-0000C3590000}"/>
    <cellStyle name="Normal 4 6 2 5" xfId="9665" xr:uid="{00000000-0005-0000-0000-0000C4590000}"/>
    <cellStyle name="Normal 4 6 2 6" xfId="18239" xr:uid="{00000000-0005-0000-0000-0000C5590000}"/>
    <cellStyle name="Normal 4 6 3" xfId="1823" xr:uid="{00000000-0005-0000-0000-0000C6590000}"/>
    <cellStyle name="Normal 4 6 3 2" xfId="4595" xr:uid="{00000000-0005-0000-0000-0000C7590000}"/>
    <cellStyle name="Normal 4 6 3 2 2" xfId="13027" xr:uid="{00000000-0005-0000-0000-0000C8590000}"/>
    <cellStyle name="Normal 4 6 3 2 3" xfId="21601" xr:uid="{00000000-0005-0000-0000-0000C9590000}"/>
    <cellStyle name="Normal 4 6 3 3" xfId="7364" xr:uid="{00000000-0005-0000-0000-0000CA590000}"/>
    <cellStyle name="Normal 4 6 3 3 2" xfId="15796" xr:uid="{00000000-0005-0000-0000-0000CB590000}"/>
    <cellStyle name="Normal 4 6 3 3 3" xfId="24370" xr:uid="{00000000-0005-0000-0000-0000CC590000}"/>
    <cellStyle name="Normal 4 6 3 4" xfId="10257" xr:uid="{00000000-0005-0000-0000-0000CD590000}"/>
    <cellStyle name="Normal 4 6 3 5" xfId="18831" xr:uid="{00000000-0005-0000-0000-0000CE590000}"/>
    <cellStyle name="Normal 4 6 4" xfId="3211" xr:uid="{00000000-0005-0000-0000-0000CF590000}"/>
    <cellStyle name="Normal 4 6 4 2" xfId="11643" xr:uid="{00000000-0005-0000-0000-0000D0590000}"/>
    <cellStyle name="Normal 4 6 4 3" xfId="20217" xr:uid="{00000000-0005-0000-0000-0000D1590000}"/>
    <cellStyle name="Normal 4 6 5" xfId="5980" xr:uid="{00000000-0005-0000-0000-0000D2590000}"/>
    <cellStyle name="Normal 4 6 5 2" xfId="14412" xr:uid="{00000000-0005-0000-0000-0000D3590000}"/>
    <cellStyle name="Normal 4 6 5 3" xfId="22986" xr:uid="{00000000-0005-0000-0000-0000D4590000}"/>
    <cellStyle name="Normal 4 6 6" xfId="8873" xr:uid="{00000000-0005-0000-0000-0000D5590000}"/>
    <cellStyle name="Normal 4 6 7" xfId="17447" xr:uid="{00000000-0005-0000-0000-0000D6590000}"/>
    <cellStyle name="Normal 4 7" xfId="904" xr:uid="{00000000-0005-0000-0000-0000D7590000}"/>
    <cellStyle name="Normal 4 7 2" xfId="2289" xr:uid="{00000000-0005-0000-0000-0000D8590000}"/>
    <cellStyle name="Normal 4 7 2 2" xfId="5061" xr:uid="{00000000-0005-0000-0000-0000D9590000}"/>
    <cellStyle name="Normal 4 7 2 2 2" xfId="13493" xr:uid="{00000000-0005-0000-0000-0000DA590000}"/>
    <cellStyle name="Normal 4 7 2 2 3" xfId="22067" xr:uid="{00000000-0005-0000-0000-0000DB590000}"/>
    <cellStyle name="Normal 4 7 2 3" xfId="7830" xr:uid="{00000000-0005-0000-0000-0000DC590000}"/>
    <cellStyle name="Normal 4 7 2 3 2" xfId="16262" xr:uid="{00000000-0005-0000-0000-0000DD590000}"/>
    <cellStyle name="Normal 4 7 2 3 3" xfId="24836" xr:uid="{00000000-0005-0000-0000-0000DE590000}"/>
    <cellStyle name="Normal 4 7 2 4" xfId="10723" xr:uid="{00000000-0005-0000-0000-0000DF590000}"/>
    <cellStyle name="Normal 4 7 2 5" xfId="19297" xr:uid="{00000000-0005-0000-0000-0000E0590000}"/>
    <cellStyle name="Normal 4 7 3" xfId="3677" xr:uid="{00000000-0005-0000-0000-0000E1590000}"/>
    <cellStyle name="Normal 4 7 3 2" xfId="12109" xr:uid="{00000000-0005-0000-0000-0000E2590000}"/>
    <cellStyle name="Normal 4 7 3 3" xfId="20683" xr:uid="{00000000-0005-0000-0000-0000E3590000}"/>
    <cellStyle name="Normal 4 7 4" xfId="6446" xr:uid="{00000000-0005-0000-0000-0000E4590000}"/>
    <cellStyle name="Normal 4 7 4 2" xfId="14878" xr:uid="{00000000-0005-0000-0000-0000E5590000}"/>
    <cellStyle name="Normal 4 7 4 3" xfId="23452" xr:uid="{00000000-0005-0000-0000-0000E6590000}"/>
    <cellStyle name="Normal 4 7 5" xfId="9339" xr:uid="{00000000-0005-0000-0000-0000E7590000}"/>
    <cellStyle name="Normal 4 7 6" xfId="17913" xr:uid="{00000000-0005-0000-0000-0000E8590000}"/>
    <cellStyle name="Normal 4 8" xfId="677" xr:uid="{00000000-0005-0000-0000-0000E9590000}"/>
    <cellStyle name="Normal 4 8 2" xfId="2062" xr:uid="{00000000-0005-0000-0000-0000EA590000}"/>
    <cellStyle name="Normal 4 8 2 2" xfId="4834" xr:uid="{00000000-0005-0000-0000-0000EB590000}"/>
    <cellStyle name="Normal 4 8 2 2 2" xfId="13266" xr:uid="{00000000-0005-0000-0000-0000EC590000}"/>
    <cellStyle name="Normal 4 8 2 2 3" xfId="21840" xr:uid="{00000000-0005-0000-0000-0000ED590000}"/>
    <cellStyle name="Normal 4 8 2 3" xfId="7603" xr:uid="{00000000-0005-0000-0000-0000EE590000}"/>
    <cellStyle name="Normal 4 8 2 3 2" xfId="16035" xr:uid="{00000000-0005-0000-0000-0000EF590000}"/>
    <cellStyle name="Normal 4 8 2 3 3" xfId="24609" xr:uid="{00000000-0005-0000-0000-0000F0590000}"/>
    <cellStyle name="Normal 4 8 2 4" xfId="10496" xr:uid="{00000000-0005-0000-0000-0000F1590000}"/>
    <cellStyle name="Normal 4 8 2 5" xfId="19070" xr:uid="{00000000-0005-0000-0000-0000F2590000}"/>
    <cellStyle name="Normal 4 8 3" xfId="3450" xr:uid="{00000000-0005-0000-0000-0000F3590000}"/>
    <cellStyle name="Normal 4 8 3 2" xfId="11882" xr:uid="{00000000-0005-0000-0000-0000F4590000}"/>
    <cellStyle name="Normal 4 8 3 3" xfId="20456" xr:uid="{00000000-0005-0000-0000-0000F5590000}"/>
    <cellStyle name="Normal 4 8 4" xfId="6219" xr:uid="{00000000-0005-0000-0000-0000F6590000}"/>
    <cellStyle name="Normal 4 8 4 2" xfId="14651" xr:uid="{00000000-0005-0000-0000-0000F7590000}"/>
    <cellStyle name="Normal 4 8 4 3" xfId="23225" xr:uid="{00000000-0005-0000-0000-0000F8590000}"/>
    <cellStyle name="Normal 4 8 5" xfId="9112" xr:uid="{00000000-0005-0000-0000-0000F9590000}"/>
    <cellStyle name="Normal 4 8 6" xfId="17686" xr:uid="{00000000-0005-0000-0000-0000FA590000}"/>
    <cellStyle name="Normal 4 9" xfId="1486" xr:uid="{00000000-0005-0000-0000-0000FB590000}"/>
    <cellStyle name="Normal 4 9 2" xfId="4258" xr:uid="{00000000-0005-0000-0000-0000FC590000}"/>
    <cellStyle name="Normal 4 9 2 2" xfId="12690" xr:uid="{00000000-0005-0000-0000-0000FD590000}"/>
    <cellStyle name="Normal 4 9 2 3" xfId="21264" xr:uid="{00000000-0005-0000-0000-0000FE590000}"/>
    <cellStyle name="Normal 4 9 3" xfId="7027" xr:uid="{00000000-0005-0000-0000-0000FF590000}"/>
    <cellStyle name="Normal 4 9 3 2" xfId="15459" xr:uid="{00000000-0005-0000-0000-0000005A0000}"/>
    <cellStyle name="Normal 4 9 3 3" xfId="24033" xr:uid="{00000000-0005-0000-0000-0000015A0000}"/>
    <cellStyle name="Normal 4 9 4" xfId="9920" xr:uid="{00000000-0005-0000-0000-0000025A0000}"/>
    <cellStyle name="Normal 4 9 5" xfId="18494" xr:uid="{00000000-0005-0000-0000-0000035A0000}"/>
    <cellStyle name="Normal 5" xfId="71" xr:uid="{00000000-0005-0000-0000-0000045A0000}"/>
    <cellStyle name="Normal 5 10" xfId="2887" xr:uid="{00000000-0005-0000-0000-0000055A0000}"/>
    <cellStyle name="Normal 5 10 2" xfId="11319" xr:uid="{00000000-0005-0000-0000-0000065A0000}"/>
    <cellStyle name="Normal 5 10 3" xfId="19893" xr:uid="{00000000-0005-0000-0000-0000075A0000}"/>
    <cellStyle name="Normal 5 11" xfId="5656" xr:uid="{00000000-0005-0000-0000-0000085A0000}"/>
    <cellStyle name="Normal 5 11 2" xfId="14088" xr:uid="{00000000-0005-0000-0000-0000095A0000}"/>
    <cellStyle name="Normal 5 11 3" xfId="22662" xr:uid="{00000000-0005-0000-0000-00000A5A0000}"/>
    <cellStyle name="Normal 5 12" xfId="8454" xr:uid="{00000000-0005-0000-0000-00000B5A0000}"/>
    <cellStyle name="Normal 5 12 2" xfId="16886" xr:uid="{00000000-0005-0000-0000-00000C5A0000}"/>
    <cellStyle name="Normal 5 12 3" xfId="25460" xr:uid="{00000000-0005-0000-0000-00000D5A0000}"/>
    <cellStyle name="Normal 5 13" xfId="8549" xr:uid="{00000000-0005-0000-0000-00000E5A0000}"/>
    <cellStyle name="Normal 5 14" xfId="17123" xr:uid="{00000000-0005-0000-0000-00000F5A0000}"/>
    <cellStyle name="Normal 5 2" xfId="128" xr:uid="{00000000-0005-0000-0000-0000105A0000}"/>
    <cellStyle name="Normal 5 2 10" xfId="17179" xr:uid="{00000000-0005-0000-0000-0000115A0000}"/>
    <cellStyle name="Normal 5 2 2" xfId="339" xr:uid="{00000000-0005-0000-0000-0000125A0000}"/>
    <cellStyle name="Normal 5 2 2 2" xfId="1143" xr:uid="{00000000-0005-0000-0000-0000135A0000}"/>
    <cellStyle name="Normal 5 2 2 2 2" xfId="2528" xr:uid="{00000000-0005-0000-0000-0000145A0000}"/>
    <cellStyle name="Normal 5 2 2 2 2 2" xfId="5300" xr:uid="{00000000-0005-0000-0000-0000155A0000}"/>
    <cellStyle name="Normal 5 2 2 2 2 2 2" xfId="13732" xr:uid="{00000000-0005-0000-0000-0000165A0000}"/>
    <cellStyle name="Normal 5 2 2 2 2 2 3" xfId="22306" xr:uid="{00000000-0005-0000-0000-0000175A0000}"/>
    <cellStyle name="Normal 5 2 2 2 2 3" xfId="8069" xr:uid="{00000000-0005-0000-0000-0000185A0000}"/>
    <cellStyle name="Normal 5 2 2 2 2 3 2" xfId="16501" xr:uid="{00000000-0005-0000-0000-0000195A0000}"/>
    <cellStyle name="Normal 5 2 2 2 2 3 3" xfId="25075" xr:uid="{00000000-0005-0000-0000-00001A5A0000}"/>
    <cellStyle name="Normal 5 2 2 2 2 4" xfId="10962" xr:uid="{00000000-0005-0000-0000-00001B5A0000}"/>
    <cellStyle name="Normal 5 2 2 2 2 5" xfId="19536" xr:uid="{00000000-0005-0000-0000-00001C5A0000}"/>
    <cellStyle name="Normal 5 2 2 2 3" xfId="3916" xr:uid="{00000000-0005-0000-0000-00001D5A0000}"/>
    <cellStyle name="Normal 5 2 2 2 3 2" xfId="12348" xr:uid="{00000000-0005-0000-0000-00001E5A0000}"/>
    <cellStyle name="Normal 5 2 2 2 3 3" xfId="20922" xr:uid="{00000000-0005-0000-0000-00001F5A0000}"/>
    <cellStyle name="Normal 5 2 2 2 4" xfId="6685" xr:uid="{00000000-0005-0000-0000-0000205A0000}"/>
    <cellStyle name="Normal 5 2 2 2 4 2" xfId="15117" xr:uid="{00000000-0005-0000-0000-0000215A0000}"/>
    <cellStyle name="Normal 5 2 2 2 4 3" xfId="23691" xr:uid="{00000000-0005-0000-0000-0000225A0000}"/>
    <cellStyle name="Normal 5 2 2 2 5" xfId="9578" xr:uid="{00000000-0005-0000-0000-0000235A0000}"/>
    <cellStyle name="Normal 5 2 2 2 6" xfId="18152" xr:uid="{00000000-0005-0000-0000-0000245A0000}"/>
    <cellStyle name="Normal 5 2 2 3" xfId="1724" xr:uid="{00000000-0005-0000-0000-0000255A0000}"/>
    <cellStyle name="Normal 5 2 2 3 2" xfId="4496" xr:uid="{00000000-0005-0000-0000-0000265A0000}"/>
    <cellStyle name="Normal 5 2 2 3 2 2" xfId="12928" xr:uid="{00000000-0005-0000-0000-0000275A0000}"/>
    <cellStyle name="Normal 5 2 2 3 2 3" xfId="21502" xr:uid="{00000000-0005-0000-0000-0000285A0000}"/>
    <cellStyle name="Normal 5 2 2 3 3" xfId="7265" xr:uid="{00000000-0005-0000-0000-0000295A0000}"/>
    <cellStyle name="Normal 5 2 2 3 3 2" xfId="15697" xr:uid="{00000000-0005-0000-0000-00002A5A0000}"/>
    <cellStyle name="Normal 5 2 2 3 3 3" xfId="24271" xr:uid="{00000000-0005-0000-0000-00002B5A0000}"/>
    <cellStyle name="Normal 5 2 2 3 4" xfId="10158" xr:uid="{00000000-0005-0000-0000-00002C5A0000}"/>
    <cellStyle name="Normal 5 2 2 3 5" xfId="18732" xr:uid="{00000000-0005-0000-0000-00002D5A0000}"/>
    <cellStyle name="Normal 5 2 2 4" xfId="3112" xr:uid="{00000000-0005-0000-0000-00002E5A0000}"/>
    <cellStyle name="Normal 5 2 2 4 2" xfId="11544" xr:uid="{00000000-0005-0000-0000-00002F5A0000}"/>
    <cellStyle name="Normal 5 2 2 4 3" xfId="20118" xr:uid="{00000000-0005-0000-0000-0000305A0000}"/>
    <cellStyle name="Normal 5 2 2 5" xfId="5881" xr:uid="{00000000-0005-0000-0000-0000315A0000}"/>
    <cellStyle name="Normal 5 2 2 5 2" xfId="14313" xr:uid="{00000000-0005-0000-0000-0000325A0000}"/>
    <cellStyle name="Normal 5 2 2 5 3" xfId="22887" xr:uid="{00000000-0005-0000-0000-0000335A0000}"/>
    <cellStyle name="Normal 5 2 2 6" xfId="8774" xr:uid="{00000000-0005-0000-0000-0000345A0000}"/>
    <cellStyle name="Normal 5 2 2 7" xfId="17348" xr:uid="{00000000-0005-0000-0000-0000355A0000}"/>
    <cellStyle name="Normal 5 2 3" xfId="564" xr:uid="{00000000-0005-0000-0000-0000365A0000}"/>
    <cellStyle name="Normal 5 2 3 2" xfId="1356" xr:uid="{00000000-0005-0000-0000-0000375A0000}"/>
    <cellStyle name="Normal 5 2 3 2 2" xfId="2741" xr:uid="{00000000-0005-0000-0000-0000385A0000}"/>
    <cellStyle name="Normal 5 2 3 2 2 2" xfId="5513" xr:uid="{00000000-0005-0000-0000-0000395A0000}"/>
    <cellStyle name="Normal 5 2 3 2 2 2 2" xfId="13945" xr:uid="{00000000-0005-0000-0000-00003A5A0000}"/>
    <cellStyle name="Normal 5 2 3 2 2 2 3" xfId="22519" xr:uid="{00000000-0005-0000-0000-00003B5A0000}"/>
    <cellStyle name="Normal 5 2 3 2 2 3" xfId="8282" xr:uid="{00000000-0005-0000-0000-00003C5A0000}"/>
    <cellStyle name="Normal 5 2 3 2 2 3 2" xfId="16714" xr:uid="{00000000-0005-0000-0000-00003D5A0000}"/>
    <cellStyle name="Normal 5 2 3 2 2 3 3" xfId="25288" xr:uid="{00000000-0005-0000-0000-00003E5A0000}"/>
    <cellStyle name="Normal 5 2 3 2 2 4" xfId="11175" xr:uid="{00000000-0005-0000-0000-00003F5A0000}"/>
    <cellStyle name="Normal 5 2 3 2 2 5" xfId="19749" xr:uid="{00000000-0005-0000-0000-0000405A0000}"/>
    <cellStyle name="Normal 5 2 3 2 3" xfId="4129" xr:uid="{00000000-0005-0000-0000-0000415A0000}"/>
    <cellStyle name="Normal 5 2 3 2 3 2" xfId="12561" xr:uid="{00000000-0005-0000-0000-0000425A0000}"/>
    <cellStyle name="Normal 5 2 3 2 3 3" xfId="21135" xr:uid="{00000000-0005-0000-0000-0000435A0000}"/>
    <cellStyle name="Normal 5 2 3 2 4" xfId="6898" xr:uid="{00000000-0005-0000-0000-0000445A0000}"/>
    <cellStyle name="Normal 5 2 3 2 4 2" xfId="15330" xr:uid="{00000000-0005-0000-0000-0000455A0000}"/>
    <cellStyle name="Normal 5 2 3 2 4 3" xfId="23904" xr:uid="{00000000-0005-0000-0000-0000465A0000}"/>
    <cellStyle name="Normal 5 2 3 2 5" xfId="9791" xr:uid="{00000000-0005-0000-0000-0000475A0000}"/>
    <cellStyle name="Normal 5 2 3 2 6" xfId="18365" xr:uid="{00000000-0005-0000-0000-0000485A0000}"/>
    <cellStyle name="Normal 5 2 3 3" xfId="1949" xr:uid="{00000000-0005-0000-0000-0000495A0000}"/>
    <cellStyle name="Normal 5 2 3 3 2" xfId="4721" xr:uid="{00000000-0005-0000-0000-00004A5A0000}"/>
    <cellStyle name="Normal 5 2 3 3 2 2" xfId="13153" xr:uid="{00000000-0005-0000-0000-00004B5A0000}"/>
    <cellStyle name="Normal 5 2 3 3 2 3" xfId="21727" xr:uid="{00000000-0005-0000-0000-00004C5A0000}"/>
    <cellStyle name="Normal 5 2 3 3 3" xfId="7490" xr:uid="{00000000-0005-0000-0000-00004D5A0000}"/>
    <cellStyle name="Normal 5 2 3 3 3 2" xfId="15922" xr:uid="{00000000-0005-0000-0000-00004E5A0000}"/>
    <cellStyle name="Normal 5 2 3 3 3 3" xfId="24496" xr:uid="{00000000-0005-0000-0000-00004F5A0000}"/>
    <cellStyle name="Normal 5 2 3 3 4" xfId="10383" xr:uid="{00000000-0005-0000-0000-0000505A0000}"/>
    <cellStyle name="Normal 5 2 3 3 5" xfId="18957" xr:uid="{00000000-0005-0000-0000-0000515A0000}"/>
    <cellStyle name="Normal 5 2 3 4" xfId="3337" xr:uid="{00000000-0005-0000-0000-0000525A0000}"/>
    <cellStyle name="Normal 5 2 3 4 2" xfId="11769" xr:uid="{00000000-0005-0000-0000-0000535A0000}"/>
    <cellStyle name="Normal 5 2 3 4 3" xfId="20343" xr:uid="{00000000-0005-0000-0000-0000545A0000}"/>
    <cellStyle name="Normal 5 2 3 5" xfId="6106" xr:uid="{00000000-0005-0000-0000-0000555A0000}"/>
    <cellStyle name="Normal 5 2 3 5 2" xfId="14538" xr:uid="{00000000-0005-0000-0000-0000565A0000}"/>
    <cellStyle name="Normal 5 2 3 5 3" xfId="23112" xr:uid="{00000000-0005-0000-0000-0000575A0000}"/>
    <cellStyle name="Normal 5 2 3 6" xfId="8999" xr:uid="{00000000-0005-0000-0000-0000585A0000}"/>
    <cellStyle name="Normal 5 2 3 7" xfId="17573" xr:uid="{00000000-0005-0000-0000-0000595A0000}"/>
    <cellStyle name="Normal 5 2 4" xfId="974" xr:uid="{00000000-0005-0000-0000-00005A5A0000}"/>
    <cellStyle name="Normal 5 2 4 2" xfId="2359" xr:uid="{00000000-0005-0000-0000-00005B5A0000}"/>
    <cellStyle name="Normal 5 2 4 2 2" xfId="5131" xr:uid="{00000000-0005-0000-0000-00005C5A0000}"/>
    <cellStyle name="Normal 5 2 4 2 2 2" xfId="13563" xr:uid="{00000000-0005-0000-0000-00005D5A0000}"/>
    <cellStyle name="Normal 5 2 4 2 2 3" xfId="22137" xr:uid="{00000000-0005-0000-0000-00005E5A0000}"/>
    <cellStyle name="Normal 5 2 4 2 3" xfId="7900" xr:uid="{00000000-0005-0000-0000-00005F5A0000}"/>
    <cellStyle name="Normal 5 2 4 2 3 2" xfId="16332" xr:uid="{00000000-0005-0000-0000-0000605A0000}"/>
    <cellStyle name="Normal 5 2 4 2 3 3" xfId="24906" xr:uid="{00000000-0005-0000-0000-0000615A0000}"/>
    <cellStyle name="Normal 5 2 4 2 4" xfId="10793" xr:uid="{00000000-0005-0000-0000-0000625A0000}"/>
    <cellStyle name="Normal 5 2 4 2 5" xfId="19367" xr:uid="{00000000-0005-0000-0000-0000635A0000}"/>
    <cellStyle name="Normal 5 2 4 3" xfId="3747" xr:uid="{00000000-0005-0000-0000-0000645A0000}"/>
    <cellStyle name="Normal 5 2 4 3 2" xfId="12179" xr:uid="{00000000-0005-0000-0000-0000655A0000}"/>
    <cellStyle name="Normal 5 2 4 3 3" xfId="20753" xr:uid="{00000000-0005-0000-0000-0000665A0000}"/>
    <cellStyle name="Normal 5 2 4 4" xfId="6516" xr:uid="{00000000-0005-0000-0000-0000675A0000}"/>
    <cellStyle name="Normal 5 2 4 4 2" xfId="14948" xr:uid="{00000000-0005-0000-0000-0000685A0000}"/>
    <cellStyle name="Normal 5 2 4 4 3" xfId="23522" xr:uid="{00000000-0005-0000-0000-0000695A0000}"/>
    <cellStyle name="Normal 5 2 4 5" xfId="9409" xr:uid="{00000000-0005-0000-0000-00006A5A0000}"/>
    <cellStyle name="Normal 5 2 4 6" xfId="17983" xr:uid="{00000000-0005-0000-0000-00006B5A0000}"/>
    <cellStyle name="Normal 5 2 5" xfId="803" xr:uid="{00000000-0005-0000-0000-00006C5A0000}"/>
    <cellStyle name="Normal 5 2 5 2" xfId="2188" xr:uid="{00000000-0005-0000-0000-00006D5A0000}"/>
    <cellStyle name="Normal 5 2 5 2 2" xfId="4960" xr:uid="{00000000-0005-0000-0000-00006E5A0000}"/>
    <cellStyle name="Normal 5 2 5 2 2 2" xfId="13392" xr:uid="{00000000-0005-0000-0000-00006F5A0000}"/>
    <cellStyle name="Normal 5 2 5 2 2 3" xfId="21966" xr:uid="{00000000-0005-0000-0000-0000705A0000}"/>
    <cellStyle name="Normal 5 2 5 2 3" xfId="7729" xr:uid="{00000000-0005-0000-0000-0000715A0000}"/>
    <cellStyle name="Normal 5 2 5 2 3 2" xfId="16161" xr:uid="{00000000-0005-0000-0000-0000725A0000}"/>
    <cellStyle name="Normal 5 2 5 2 3 3" xfId="24735" xr:uid="{00000000-0005-0000-0000-0000735A0000}"/>
    <cellStyle name="Normal 5 2 5 2 4" xfId="10622" xr:uid="{00000000-0005-0000-0000-0000745A0000}"/>
    <cellStyle name="Normal 5 2 5 2 5" xfId="19196" xr:uid="{00000000-0005-0000-0000-0000755A0000}"/>
    <cellStyle name="Normal 5 2 5 3" xfId="3576" xr:uid="{00000000-0005-0000-0000-0000765A0000}"/>
    <cellStyle name="Normal 5 2 5 3 2" xfId="12008" xr:uid="{00000000-0005-0000-0000-0000775A0000}"/>
    <cellStyle name="Normal 5 2 5 3 3" xfId="20582" xr:uid="{00000000-0005-0000-0000-0000785A0000}"/>
    <cellStyle name="Normal 5 2 5 4" xfId="6345" xr:uid="{00000000-0005-0000-0000-0000795A0000}"/>
    <cellStyle name="Normal 5 2 5 4 2" xfId="14777" xr:uid="{00000000-0005-0000-0000-00007A5A0000}"/>
    <cellStyle name="Normal 5 2 5 4 3" xfId="23351" xr:uid="{00000000-0005-0000-0000-00007B5A0000}"/>
    <cellStyle name="Normal 5 2 5 5" xfId="9238" xr:uid="{00000000-0005-0000-0000-00007C5A0000}"/>
    <cellStyle name="Normal 5 2 5 6" xfId="17812" xr:uid="{00000000-0005-0000-0000-00007D5A0000}"/>
    <cellStyle name="Normal 5 2 6" xfId="1555" xr:uid="{00000000-0005-0000-0000-00007E5A0000}"/>
    <cellStyle name="Normal 5 2 6 2" xfId="4327" xr:uid="{00000000-0005-0000-0000-00007F5A0000}"/>
    <cellStyle name="Normal 5 2 6 2 2" xfId="12759" xr:uid="{00000000-0005-0000-0000-0000805A0000}"/>
    <cellStyle name="Normal 5 2 6 2 3" xfId="21333" xr:uid="{00000000-0005-0000-0000-0000815A0000}"/>
    <cellStyle name="Normal 5 2 6 3" xfId="7096" xr:uid="{00000000-0005-0000-0000-0000825A0000}"/>
    <cellStyle name="Normal 5 2 6 3 2" xfId="15528" xr:uid="{00000000-0005-0000-0000-0000835A0000}"/>
    <cellStyle name="Normal 5 2 6 3 3" xfId="24102" xr:uid="{00000000-0005-0000-0000-0000845A0000}"/>
    <cellStyle name="Normal 5 2 6 4" xfId="9989" xr:uid="{00000000-0005-0000-0000-0000855A0000}"/>
    <cellStyle name="Normal 5 2 6 5" xfId="18563" xr:uid="{00000000-0005-0000-0000-0000865A0000}"/>
    <cellStyle name="Normal 5 2 7" xfId="2943" xr:uid="{00000000-0005-0000-0000-0000875A0000}"/>
    <cellStyle name="Normal 5 2 7 2" xfId="11375" xr:uid="{00000000-0005-0000-0000-0000885A0000}"/>
    <cellStyle name="Normal 5 2 7 3" xfId="19949" xr:uid="{00000000-0005-0000-0000-0000895A0000}"/>
    <cellStyle name="Normal 5 2 8" xfId="5712" xr:uid="{00000000-0005-0000-0000-00008A5A0000}"/>
    <cellStyle name="Normal 5 2 8 2" xfId="14144" xr:uid="{00000000-0005-0000-0000-00008B5A0000}"/>
    <cellStyle name="Normal 5 2 8 3" xfId="22718" xr:uid="{00000000-0005-0000-0000-00008C5A0000}"/>
    <cellStyle name="Normal 5 2 9" xfId="8605" xr:uid="{00000000-0005-0000-0000-00008D5A0000}"/>
    <cellStyle name="Normal 5 3" xfId="227" xr:uid="{00000000-0005-0000-0000-00008E5A0000}"/>
    <cellStyle name="Normal 5 3 2" xfId="621" xr:uid="{00000000-0005-0000-0000-00008F5A0000}"/>
    <cellStyle name="Normal 5 3 2 2" xfId="1413" xr:uid="{00000000-0005-0000-0000-0000905A0000}"/>
    <cellStyle name="Normal 5 3 2 2 2" xfId="2798" xr:uid="{00000000-0005-0000-0000-0000915A0000}"/>
    <cellStyle name="Normal 5 3 2 2 2 2" xfId="5570" xr:uid="{00000000-0005-0000-0000-0000925A0000}"/>
    <cellStyle name="Normal 5 3 2 2 2 2 2" xfId="14002" xr:uid="{00000000-0005-0000-0000-0000935A0000}"/>
    <cellStyle name="Normal 5 3 2 2 2 2 3" xfId="22576" xr:uid="{00000000-0005-0000-0000-0000945A0000}"/>
    <cellStyle name="Normal 5 3 2 2 2 3" xfId="8339" xr:uid="{00000000-0005-0000-0000-0000955A0000}"/>
    <cellStyle name="Normal 5 3 2 2 2 3 2" xfId="16771" xr:uid="{00000000-0005-0000-0000-0000965A0000}"/>
    <cellStyle name="Normal 5 3 2 2 2 3 3" xfId="25345" xr:uid="{00000000-0005-0000-0000-0000975A0000}"/>
    <cellStyle name="Normal 5 3 2 2 2 4" xfId="11232" xr:uid="{00000000-0005-0000-0000-0000985A0000}"/>
    <cellStyle name="Normal 5 3 2 2 2 5" xfId="19806" xr:uid="{00000000-0005-0000-0000-0000995A0000}"/>
    <cellStyle name="Normal 5 3 2 2 3" xfId="4186" xr:uid="{00000000-0005-0000-0000-00009A5A0000}"/>
    <cellStyle name="Normal 5 3 2 2 3 2" xfId="12618" xr:uid="{00000000-0005-0000-0000-00009B5A0000}"/>
    <cellStyle name="Normal 5 3 2 2 3 3" xfId="21192" xr:uid="{00000000-0005-0000-0000-00009C5A0000}"/>
    <cellStyle name="Normal 5 3 2 2 4" xfId="6955" xr:uid="{00000000-0005-0000-0000-00009D5A0000}"/>
    <cellStyle name="Normal 5 3 2 2 4 2" xfId="15387" xr:uid="{00000000-0005-0000-0000-00009E5A0000}"/>
    <cellStyle name="Normal 5 3 2 2 4 3" xfId="23961" xr:uid="{00000000-0005-0000-0000-00009F5A0000}"/>
    <cellStyle name="Normal 5 3 2 2 5" xfId="9848" xr:uid="{00000000-0005-0000-0000-0000A05A0000}"/>
    <cellStyle name="Normal 5 3 2 2 6" xfId="18422" xr:uid="{00000000-0005-0000-0000-0000A15A0000}"/>
    <cellStyle name="Normal 5 3 2 3" xfId="2006" xr:uid="{00000000-0005-0000-0000-0000A25A0000}"/>
    <cellStyle name="Normal 5 3 2 3 2" xfId="4778" xr:uid="{00000000-0005-0000-0000-0000A35A0000}"/>
    <cellStyle name="Normal 5 3 2 3 2 2" xfId="13210" xr:uid="{00000000-0005-0000-0000-0000A45A0000}"/>
    <cellStyle name="Normal 5 3 2 3 2 3" xfId="21784" xr:uid="{00000000-0005-0000-0000-0000A55A0000}"/>
    <cellStyle name="Normal 5 3 2 3 3" xfId="7547" xr:uid="{00000000-0005-0000-0000-0000A65A0000}"/>
    <cellStyle name="Normal 5 3 2 3 3 2" xfId="15979" xr:uid="{00000000-0005-0000-0000-0000A75A0000}"/>
    <cellStyle name="Normal 5 3 2 3 3 3" xfId="24553" xr:uid="{00000000-0005-0000-0000-0000A85A0000}"/>
    <cellStyle name="Normal 5 3 2 3 4" xfId="10440" xr:uid="{00000000-0005-0000-0000-0000A95A0000}"/>
    <cellStyle name="Normal 5 3 2 3 5" xfId="19014" xr:uid="{00000000-0005-0000-0000-0000AA5A0000}"/>
    <cellStyle name="Normal 5 3 2 4" xfId="3394" xr:uid="{00000000-0005-0000-0000-0000AB5A0000}"/>
    <cellStyle name="Normal 5 3 2 4 2" xfId="11826" xr:uid="{00000000-0005-0000-0000-0000AC5A0000}"/>
    <cellStyle name="Normal 5 3 2 4 3" xfId="20400" xr:uid="{00000000-0005-0000-0000-0000AD5A0000}"/>
    <cellStyle name="Normal 5 3 2 5" xfId="6163" xr:uid="{00000000-0005-0000-0000-0000AE5A0000}"/>
    <cellStyle name="Normal 5 3 2 5 2" xfId="14595" xr:uid="{00000000-0005-0000-0000-0000AF5A0000}"/>
    <cellStyle name="Normal 5 3 2 5 3" xfId="23169" xr:uid="{00000000-0005-0000-0000-0000B05A0000}"/>
    <cellStyle name="Normal 5 3 2 6" xfId="9056" xr:uid="{00000000-0005-0000-0000-0000B15A0000}"/>
    <cellStyle name="Normal 5 3 2 7" xfId="17630" xr:uid="{00000000-0005-0000-0000-0000B25A0000}"/>
    <cellStyle name="Normal 5 3 3" xfId="1031" xr:uid="{00000000-0005-0000-0000-0000B35A0000}"/>
    <cellStyle name="Normal 5 3 3 2" xfId="2416" xr:uid="{00000000-0005-0000-0000-0000B45A0000}"/>
    <cellStyle name="Normal 5 3 3 2 2" xfId="5188" xr:uid="{00000000-0005-0000-0000-0000B55A0000}"/>
    <cellStyle name="Normal 5 3 3 2 2 2" xfId="13620" xr:uid="{00000000-0005-0000-0000-0000B65A0000}"/>
    <cellStyle name="Normal 5 3 3 2 2 3" xfId="22194" xr:uid="{00000000-0005-0000-0000-0000B75A0000}"/>
    <cellStyle name="Normal 5 3 3 2 3" xfId="7957" xr:uid="{00000000-0005-0000-0000-0000B85A0000}"/>
    <cellStyle name="Normal 5 3 3 2 3 2" xfId="16389" xr:uid="{00000000-0005-0000-0000-0000B95A0000}"/>
    <cellStyle name="Normal 5 3 3 2 3 3" xfId="24963" xr:uid="{00000000-0005-0000-0000-0000BA5A0000}"/>
    <cellStyle name="Normal 5 3 3 2 4" xfId="10850" xr:uid="{00000000-0005-0000-0000-0000BB5A0000}"/>
    <cellStyle name="Normal 5 3 3 2 5" xfId="19424" xr:uid="{00000000-0005-0000-0000-0000BC5A0000}"/>
    <cellStyle name="Normal 5 3 3 3" xfId="3804" xr:uid="{00000000-0005-0000-0000-0000BD5A0000}"/>
    <cellStyle name="Normal 5 3 3 3 2" xfId="12236" xr:uid="{00000000-0005-0000-0000-0000BE5A0000}"/>
    <cellStyle name="Normal 5 3 3 3 3" xfId="20810" xr:uid="{00000000-0005-0000-0000-0000BF5A0000}"/>
    <cellStyle name="Normal 5 3 3 4" xfId="6573" xr:uid="{00000000-0005-0000-0000-0000C05A0000}"/>
    <cellStyle name="Normal 5 3 3 4 2" xfId="15005" xr:uid="{00000000-0005-0000-0000-0000C15A0000}"/>
    <cellStyle name="Normal 5 3 3 4 3" xfId="23579" xr:uid="{00000000-0005-0000-0000-0000C25A0000}"/>
    <cellStyle name="Normal 5 3 3 5" xfId="9466" xr:uid="{00000000-0005-0000-0000-0000C35A0000}"/>
    <cellStyle name="Normal 5 3 3 6" xfId="18040" xr:uid="{00000000-0005-0000-0000-0000C45A0000}"/>
    <cellStyle name="Normal 5 3 4" xfId="860" xr:uid="{00000000-0005-0000-0000-0000C55A0000}"/>
    <cellStyle name="Normal 5 3 4 2" xfId="2245" xr:uid="{00000000-0005-0000-0000-0000C65A0000}"/>
    <cellStyle name="Normal 5 3 4 2 2" xfId="5017" xr:uid="{00000000-0005-0000-0000-0000C75A0000}"/>
    <cellStyle name="Normal 5 3 4 2 2 2" xfId="13449" xr:uid="{00000000-0005-0000-0000-0000C85A0000}"/>
    <cellStyle name="Normal 5 3 4 2 2 3" xfId="22023" xr:uid="{00000000-0005-0000-0000-0000C95A0000}"/>
    <cellStyle name="Normal 5 3 4 2 3" xfId="7786" xr:uid="{00000000-0005-0000-0000-0000CA5A0000}"/>
    <cellStyle name="Normal 5 3 4 2 3 2" xfId="16218" xr:uid="{00000000-0005-0000-0000-0000CB5A0000}"/>
    <cellStyle name="Normal 5 3 4 2 3 3" xfId="24792" xr:uid="{00000000-0005-0000-0000-0000CC5A0000}"/>
    <cellStyle name="Normal 5 3 4 2 4" xfId="10679" xr:uid="{00000000-0005-0000-0000-0000CD5A0000}"/>
    <cellStyle name="Normal 5 3 4 2 5" xfId="19253" xr:uid="{00000000-0005-0000-0000-0000CE5A0000}"/>
    <cellStyle name="Normal 5 3 4 3" xfId="3633" xr:uid="{00000000-0005-0000-0000-0000CF5A0000}"/>
    <cellStyle name="Normal 5 3 4 3 2" xfId="12065" xr:uid="{00000000-0005-0000-0000-0000D05A0000}"/>
    <cellStyle name="Normal 5 3 4 3 3" xfId="20639" xr:uid="{00000000-0005-0000-0000-0000D15A0000}"/>
    <cellStyle name="Normal 5 3 4 4" xfId="6402" xr:uid="{00000000-0005-0000-0000-0000D25A0000}"/>
    <cellStyle name="Normal 5 3 4 4 2" xfId="14834" xr:uid="{00000000-0005-0000-0000-0000D35A0000}"/>
    <cellStyle name="Normal 5 3 4 4 3" xfId="23408" xr:uid="{00000000-0005-0000-0000-0000D45A0000}"/>
    <cellStyle name="Normal 5 3 4 5" xfId="9295" xr:uid="{00000000-0005-0000-0000-0000D55A0000}"/>
    <cellStyle name="Normal 5 3 4 6" xfId="17869" xr:uid="{00000000-0005-0000-0000-0000D65A0000}"/>
    <cellStyle name="Normal 5 3 5" xfId="1612" xr:uid="{00000000-0005-0000-0000-0000D75A0000}"/>
    <cellStyle name="Normal 5 3 5 2" xfId="4384" xr:uid="{00000000-0005-0000-0000-0000D85A0000}"/>
    <cellStyle name="Normal 5 3 5 2 2" xfId="12816" xr:uid="{00000000-0005-0000-0000-0000D95A0000}"/>
    <cellStyle name="Normal 5 3 5 2 3" xfId="21390" xr:uid="{00000000-0005-0000-0000-0000DA5A0000}"/>
    <cellStyle name="Normal 5 3 5 3" xfId="7153" xr:uid="{00000000-0005-0000-0000-0000DB5A0000}"/>
    <cellStyle name="Normal 5 3 5 3 2" xfId="15585" xr:uid="{00000000-0005-0000-0000-0000DC5A0000}"/>
    <cellStyle name="Normal 5 3 5 3 3" xfId="24159" xr:uid="{00000000-0005-0000-0000-0000DD5A0000}"/>
    <cellStyle name="Normal 5 3 5 4" xfId="10046" xr:uid="{00000000-0005-0000-0000-0000DE5A0000}"/>
    <cellStyle name="Normal 5 3 5 5" xfId="18620" xr:uid="{00000000-0005-0000-0000-0000DF5A0000}"/>
    <cellStyle name="Normal 5 3 6" xfId="3000" xr:uid="{00000000-0005-0000-0000-0000E05A0000}"/>
    <cellStyle name="Normal 5 3 6 2" xfId="11432" xr:uid="{00000000-0005-0000-0000-0000E15A0000}"/>
    <cellStyle name="Normal 5 3 6 3" xfId="20006" xr:uid="{00000000-0005-0000-0000-0000E25A0000}"/>
    <cellStyle name="Normal 5 3 7" xfId="5769" xr:uid="{00000000-0005-0000-0000-0000E35A0000}"/>
    <cellStyle name="Normal 5 3 7 2" xfId="14201" xr:uid="{00000000-0005-0000-0000-0000E45A0000}"/>
    <cellStyle name="Normal 5 3 7 3" xfId="22775" xr:uid="{00000000-0005-0000-0000-0000E55A0000}"/>
    <cellStyle name="Normal 5 3 8" xfId="8662" xr:uid="{00000000-0005-0000-0000-0000E65A0000}"/>
    <cellStyle name="Normal 5 3 9" xfId="17236" xr:uid="{00000000-0005-0000-0000-0000E75A0000}"/>
    <cellStyle name="Normal 5 4" xfId="283" xr:uid="{00000000-0005-0000-0000-0000E85A0000}"/>
    <cellStyle name="Normal 5 4 2" xfId="508" xr:uid="{00000000-0005-0000-0000-0000E95A0000}"/>
    <cellStyle name="Normal 5 4 2 2" xfId="1300" xr:uid="{00000000-0005-0000-0000-0000EA5A0000}"/>
    <cellStyle name="Normal 5 4 2 2 2" xfId="2685" xr:uid="{00000000-0005-0000-0000-0000EB5A0000}"/>
    <cellStyle name="Normal 5 4 2 2 2 2" xfId="5457" xr:uid="{00000000-0005-0000-0000-0000EC5A0000}"/>
    <cellStyle name="Normal 5 4 2 2 2 2 2" xfId="13889" xr:uid="{00000000-0005-0000-0000-0000ED5A0000}"/>
    <cellStyle name="Normal 5 4 2 2 2 2 3" xfId="22463" xr:uid="{00000000-0005-0000-0000-0000EE5A0000}"/>
    <cellStyle name="Normal 5 4 2 2 2 3" xfId="8226" xr:uid="{00000000-0005-0000-0000-0000EF5A0000}"/>
    <cellStyle name="Normal 5 4 2 2 2 3 2" xfId="16658" xr:uid="{00000000-0005-0000-0000-0000F05A0000}"/>
    <cellStyle name="Normal 5 4 2 2 2 3 3" xfId="25232" xr:uid="{00000000-0005-0000-0000-0000F15A0000}"/>
    <cellStyle name="Normal 5 4 2 2 2 4" xfId="11119" xr:uid="{00000000-0005-0000-0000-0000F25A0000}"/>
    <cellStyle name="Normal 5 4 2 2 2 5" xfId="19693" xr:uid="{00000000-0005-0000-0000-0000F35A0000}"/>
    <cellStyle name="Normal 5 4 2 2 3" xfId="4073" xr:uid="{00000000-0005-0000-0000-0000F45A0000}"/>
    <cellStyle name="Normal 5 4 2 2 3 2" xfId="12505" xr:uid="{00000000-0005-0000-0000-0000F55A0000}"/>
    <cellStyle name="Normal 5 4 2 2 3 3" xfId="21079" xr:uid="{00000000-0005-0000-0000-0000F65A0000}"/>
    <cellStyle name="Normal 5 4 2 2 4" xfId="6842" xr:uid="{00000000-0005-0000-0000-0000F75A0000}"/>
    <cellStyle name="Normal 5 4 2 2 4 2" xfId="15274" xr:uid="{00000000-0005-0000-0000-0000F85A0000}"/>
    <cellStyle name="Normal 5 4 2 2 4 3" xfId="23848" xr:uid="{00000000-0005-0000-0000-0000F95A0000}"/>
    <cellStyle name="Normal 5 4 2 2 5" xfId="9735" xr:uid="{00000000-0005-0000-0000-0000FA5A0000}"/>
    <cellStyle name="Normal 5 4 2 2 6" xfId="18309" xr:uid="{00000000-0005-0000-0000-0000FB5A0000}"/>
    <cellStyle name="Normal 5 4 2 3" xfId="1893" xr:uid="{00000000-0005-0000-0000-0000FC5A0000}"/>
    <cellStyle name="Normal 5 4 2 3 2" xfId="4665" xr:uid="{00000000-0005-0000-0000-0000FD5A0000}"/>
    <cellStyle name="Normal 5 4 2 3 2 2" xfId="13097" xr:uid="{00000000-0005-0000-0000-0000FE5A0000}"/>
    <cellStyle name="Normal 5 4 2 3 2 3" xfId="21671" xr:uid="{00000000-0005-0000-0000-0000FF5A0000}"/>
    <cellStyle name="Normal 5 4 2 3 3" xfId="7434" xr:uid="{00000000-0005-0000-0000-0000005B0000}"/>
    <cellStyle name="Normal 5 4 2 3 3 2" xfId="15866" xr:uid="{00000000-0005-0000-0000-0000015B0000}"/>
    <cellStyle name="Normal 5 4 2 3 3 3" xfId="24440" xr:uid="{00000000-0005-0000-0000-0000025B0000}"/>
    <cellStyle name="Normal 5 4 2 3 4" xfId="10327" xr:uid="{00000000-0005-0000-0000-0000035B0000}"/>
    <cellStyle name="Normal 5 4 2 3 5" xfId="18901" xr:uid="{00000000-0005-0000-0000-0000045B0000}"/>
    <cellStyle name="Normal 5 4 2 4" xfId="3281" xr:uid="{00000000-0005-0000-0000-0000055B0000}"/>
    <cellStyle name="Normal 5 4 2 4 2" xfId="11713" xr:uid="{00000000-0005-0000-0000-0000065B0000}"/>
    <cellStyle name="Normal 5 4 2 4 3" xfId="20287" xr:uid="{00000000-0005-0000-0000-0000075B0000}"/>
    <cellStyle name="Normal 5 4 2 5" xfId="6050" xr:uid="{00000000-0005-0000-0000-0000085B0000}"/>
    <cellStyle name="Normal 5 4 2 5 2" xfId="14482" xr:uid="{00000000-0005-0000-0000-0000095B0000}"/>
    <cellStyle name="Normal 5 4 2 5 3" xfId="23056" xr:uid="{00000000-0005-0000-0000-00000A5B0000}"/>
    <cellStyle name="Normal 5 4 2 6" xfId="8943" xr:uid="{00000000-0005-0000-0000-00000B5B0000}"/>
    <cellStyle name="Normal 5 4 2 7" xfId="17517" xr:uid="{00000000-0005-0000-0000-00000C5B0000}"/>
    <cellStyle name="Normal 5 4 3" xfId="1087" xr:uid="{00000000-0005-0000-0000-00000D5B0000}"/>
    <cellStyle name="Normal 5 4 3 2" xfId="2472" xr:uid="{00000000-0005-0000-0000-00000E5B0000}"/>
    <cellStyle name="Normal 5 4 3 2 2" xfId="5244" xr:uid="{00000000-0005-0000-0000-00000F5B0000}"/>
    <cellStyle name="Normal 5 4 3 2 2 2" xfId="13676" xr:uid="{00000000-0005-0000-0000-0000105B0000}"/>
    <cellStyle name="Normal 5 4 3 2 2 3" xfId="22250" xr:uid="{00000000-0005-0000-0000-0000115B0000}"/>
    <cellStyle name="Normal 5 4 3 2 3" xfId="8013" xr:uid="{00000000-0005-0000-0000-0000125B0000}"/>
    <cellStyle name="Normal 5 4 3 2 3 2" xfId="16445" xr:uid="{00000000-0005-0000-0000-0000135B0000}"/>
    <cellStyle name="Normal 5 4 3 2 3 3" xfId="25019" xr:uid="{00000000-0005-0000-0000-0000145B0000}"/>
    <cellStyle name="Normal 5 4 3 2 4" xfId="10906" xr:uid="{00000000-0005-0000-0000-0000155B0000}"/>
    <cellStyle name="Normal 5 4 3 2 5" xfId="19480" xr:uid="{00000000-0005-0000-0000-0000165B0000}"/>
    <cellStyle name="Normal 5 4 3 3" xfId="3860" xr:uid="{00000000-0005-0000-0000-0000175B0000}"/>
    <cellStyle name="Normal 5 4 3 3 2" xfId="12292" xr:uid="{00000000-0005-0000-0000-0000185B0000}"/>
    <cellStyle name="Normal 5 4 3 3 3" xfId="20866" xr:uid="{00000000-0005-0000-0000-0000195B0000}"/>
    <cellStyle name="Normal 5 4 3 4" xfId="6629" xr:uid="{00000000-0005-0000-0000-00001A5B0000}"/>
    <cellStyle name="Normal 5 4 3 4 2" xfId="15061" xr:uid="{00000000-0005-0000-0000-00001B5B0000}"/>
    <cellStyle name="Normal 5 4 3 4 3" xfId="23635" xr:uid="{00000000-0005-0000-0000-00001C5B0000}"/>
    <cellStyle name="Normal 5 4 3 5" xfId="9522" xr:uid="{00000000-0005-0000-0000-00001D5B0000}"/>
    <cellStyle name="Normal 5 4 3 6" xfId="18096" xr:uid="{00000000-0005-0000-0000-00001E5B0000}"/>
    <cellStyle name="Normal 5 4 4" xfId="747" xr:uid="{00000000-0005-0000-0000-00001F5B0000}"/>
    <cellStyle name="Normal 5 4 4 2" xfId="2132" xr:uid="{00000000-0005-0000-0000-0000205B0000}"/>
    <cellStyle name="Normal 5 4 4 2 2" xfId="4904" xr:uid="{00000000-0005-0000-0000-0000215B0000}"/>
    <cellStyle name="Normal 5 4 4 2 2 2" xfId="13336" xr:uid="{00000000-0005-0000-0000-0000225B0000}"/>
    <cellStyle name="Normal 5 4 4 2 2 3" xfId="21910" xr:uid="{00000000-0005-0000-0000-0000235B0000}"/>
    <cellStyle name="Normal 5 4 4 2 3" xfId="7673" xr:uid="{00000000-0005-0000-0000-0000245B0000}"/>
    <cellStyle name="Normal 5 4 4 2 3 2" xfId="16105" xr:uid="{00000000-0005-0000-0000-0000255B0000}"/>
    <cellStyle name="Normal 5 4 4 2 3 3" xfId="24679" xr:uid="{00000000-0005-0000-0000-0000265B0000}"/>
    <cellStyle name="Normal 5 4 4 2 4" xfId="10566" xr:uid="{00000000-0005-0000-0000-0000275B0000}"/>
    <cellStyle name="Normal 5 4 4 2 5" xfId="19140" xr:uid="{00000000-0005-0000-0000-0000285B0000}"/>
    <cellStyle name="Normal 5 4 4 3" xfId="3520" xr:uid="{00000000-0005-0000-0000-0000295B0000}"/>
    <cellStyle name="Normal 5 4 4 3 2" xfId="11952" xr:uid="{00000000-0005-0000-0000-00002A5B0000}"/>
    <cellStyle name="Normal 5 4 4 3 3" xfId="20526" xr:uid="{00000000-0005-0000-0000-00002B5B0000}"/>
    <cellStyle name="Normal 5 4 4 4" xfId="6289" xr:uid="{00000000-0005-0000-0000-00002C5B0000}"/>
    <cellStyle name="Normal 5 4 4 4 2" xfId="14721" xr:uid="{00000000-0005-0000-0000-00002D5B0000}"/>
    <cellStyle name="Normal 5 4 4 4 3" xfId="23295" xr:uid="{00000000-0005-0000-0000-00002E5B0000}"/>
    <cellStyle name="Normal 5 4 4 5" xfId="9182" xr:uid="{00000000-0005-0000-0000-00002F5B0000}"/>
    <cellStyle name="Normal 5 4 4 6" xfId="17756" xr:uid="{00000000-0005-0000-0000-0000305B0000}"/>
    <cellStyle name="Normal 5 4 5" xfId="1668" xr:uid="{00000000-0005-0000-0000-0000315B0000}"/>
    <cellStyle name="Normal 5 4 5 2" xfId="4440" xr:uid="{00000000-0005-0000-0000-0000325B0000}"/>
    <cellStyle name="Normal 5 4 5 2 2" xfId="12872" xr:uid="{00000000-0005-0000-0000-0000335B0000}"/>
    <cellStyle name="Normal 5 4 5 2 3" xfId="21446" xr:uid="{00000000-0005-0000-0000-0000345B0000}"/>
    <cellStyle name="Normal 5 4 5 3" xfId="7209" xr:uid="{00000000-0005-0000-0000-0000355B0000}"/>
    <cellStyle name="Normal 5 4 5 3 2" xfId="15641" xr:uid="{00000000-0005-0000-0000-0000365B0000}"/>
    <cellStyle name="Normal 5 4 5 3 3" xfId="24215" xr:uid="{00000000-0005-0000-0000-0000375B0000}"/>
    <cellStyle name="Normal 5 4 5 4" xfId="10102" xr:uid="{00000000-0005-0000-0000-0000385B0000}"/>
    <cellStyle name="Normal 5 4 5 5" xfId="18676" xr:uid="{00000000-0005-0000-0000-0000395B0000}"/>
    <cellStyle name="Normal 5 4 6" xfId="3056" xr:uid="{00000000-0005-0000-0000-00003A5B0000}"/>
    <cellStyle name="Normal 5 4 6 2" xfId="11488" xr:uid="{00000000-0005-0000-0000-00003B5B0000}"/>
    <cellStyle name="Normal 5 4 6 3" xfId="20062" xr:uid="{00000000-0005-0000-0000-00003C5B0000}"/>
    <cellStyle name="Normal 5 4 7" xfId="5825" xr:uid="{00000000-0005-0000-0000-00003D5B0000}"/>
    <cellStyle name="Normal 5 4 7 2" xfId="14257" xr:uid="{00000000-0005-0000-0000-00003E5B0000}"/>
    <cellStyle name="Normal 5 4 7 3" xfId="22831" xr:uid="{00000000-0005-0000-0000-00003F5B0000}"/>
    <cellStyle name="Normal 5 4 8" xfId="8718" xr:uid="{00000000-0005-0000-0000-0000405B0000}"/>
    <cellStyle name="Normal 5 4 9" xfId="17292" xr:uid="{00000000-0005-0000-0000-0000415B0000}"/>
    <cellStyle name="Normal 5 5" xfId="396" xr:uid="{00000000-0005-0000-0000-0000425B0000}"/>
    <cellStyle name="Normal 5 5 2" xfId="1188" xr:uid="{00000000-0005-0000-0000-0000435B0000}"/>
    <cellStyle name="Normal 5 5 2 2" xfId="2573" xr:uid="{00000000-0005-0000-0000-0000445B0000}"/>
    <cellStyle name="Normal 5 5 2 2 2" xfId="5345" xr:uid="{00000000-0005-0000-0000-0000455B0000}"/>
    <cellStyle name="Normal 5 5 2 2 2 2" xfId="13777" xr:uid="{00000000-0005-0000-0000-0000465B0000}"/>
    <cellStyle name="Normal 5 5 2 2 2 3" xfId="22351" xr:uid="{00000000-0005-0000-0000-0000475B0000}"/>
    <cellStyle name="Normal 5 5 2 2 3" xfId="8114" xr:uid="{00000000-0005-0000-0000-0000485B0000}"/>
    <cellStyle name="Normal 5 5 2 2 3 2" xfId="16546" xr:uid="{00000000-0005-0000-0000-0000495B0000}"/>
    <cellStyle name="Normal 5 5 2 2 3 3" xfId="25120" xr:uid="{00000000-0005-0000-0000-00004A5B0000}"/>
    <cellStyle name="Normal 5 5 2 2 4" xfId="11007" xr:uid="{00000000-0005-0000-0000-00004B5B0000}"/>
    <cellStyle name="Normal 5 5 2 2 5" xfId="19581" xr:uid="{00000000-0005-0000-0000-00004C5B0000}"/>
    <cellStyle name="Normal 5 5 2 3" xfId="3961" xr:uid="{00000000-0005-0000-0000-00004D5B0000}"/>
    <cellStyle name="Normal 5 5 2 3 2" xfId="12393" xr:uid="{00000000-0005-0000-0000-00004E5B0000}"/>
    <cellStyle name="Normal 5 5 2 3 3" xfId="20967" xr:uid="{00000000-0005-0000-0000-00004F5B0000}"/>
    <cellStyle name="Normal 5 5 2 4" xfId="6730" xr:uid="{00000000-0005-0000-0000-0000505B0000}"/>
    <cellStyle name="Normal 5 5 2 4 2" xfId="15162" xr:uid="{00000000-0005-0000-0000-0000515B0000}"/>
    <cellStyle name="Normal 5 5 2 4 3" xfId="23736" xr:uid="{00000000-0005-0000-0000-0000525B0000}"/>
    <cellStyle name="Normal 5 5 2 5" xfId="9623" xr:uid="{00000000-0005-0000-0000-0000535B0000}"/>
    <cellStyle name="Normal 5 5 2 6" xfId="18197" xr:uid="{00000000-0005-0000-0000-0000545B0000}"/>
    <cellStyle name="Normal 5 5 3" xfId="1781" xr:uid="{00000000-0005-0000-0000-0000555B0000}"/>
    <cellStyle name="Normal 5 5 3 2" xfId="4553" xr:uid="{00000000-0005-0000-0000-0000565B0000}"/>
    <cellStyle name="Normal 5 5 3 2 2" xfId="12985" xr:uid="{00000000-0005-0000-0000-0000575B0000}"/>
    <cellStyle name="Normal 5 5 3 2 3" xfId="21559" xr:uid="{00000000-0005-0000-0000-0000585B0000}"/>
    <cellStyle name="Normal 5 5 3 3" xfId="7322" xr:uid="{00000000-0005-0000-0000-0000595B0000}"/>
    <cellStyle name="Normal 5 5 3 3 2" xfId="15754" xr:uid="{00000000-0005-0000-0000-00005A5B0000}"/>
    <cellStyle name="Normal 5 5 3 3 3" xfId="24328" xr:uid="{00000000-0005-0000-0000-00005B5B0000}"/>
    <cellStyle name="Normal 5 5 3 4" xfId="10215" xr:uid="{00000000-0005-0000-0000-00005C5B0000}"/>
    <cellStyle name="Normal 5 5 3 5" xfId="18789" xr:uid="{00000000-0005-0000-0000-00005D5B0000}"/>
    <cellStyle name="Normal 5 5 4" xfId="3169" xr:uid="{00000000-0005-0000-0000-00005E5B0000}"/>
    <cellStyle name="Normal 5 5 4 2" xfId="11601" xr:uid="{00000000-0005-0000-0000-00005F5B0000}"/>
    <cellStyle name="Normal 5 5 4 3" xfId="20175" xr:uid="{00000000-0005-0000-0000-0000605B0000}"/>
    <cellStyle name="Normal 5 5 5" xfId="5938" xr:uid="{00000000-0005-0000-0000-0000615B0000}"/>
    <cellStyle name="Normal 5 5 5 2" xfId="14370" xr:uid="{00000000-0005-0000-0000-0000625B0000}"/>
    <cellStyle name="Normal 5 5 5 3" xfId="22944" xr:uid="{00000000-0005-0000-0000-0000635B0000}"/>
    <cellStyle name="Normal 5 5 6" xfId="8831" xr:uid="{00000000-0005-0000-0000-0000645B0000}"/>
    <cellStyle name="Normal 5 5 7" xfId="17405" xr:uid="{00000000-0005-0000-0000-0000655B0000}"/>
    <cellStyle name="Normal 5 6" xfId="452" xr:uid="{00000000-0005-0000-0000-0000665B0000}"/>
    <cellStyle name="Normal 5 6 2" xfId="1244" xr:uid="{00000000-0005-0000-0000-0000675B0000}"/>
    <cellStyle name="Normal 5 6 2 2" xfId="2629" xr:uid="{00000000-0005-0000-0000-0000685B0000}"/>
    <cellStyle name="Normal 5 6 2 2 2" xfId="5401" xr:uid="{00000000-0005-0000-0000-0000695B0000}"/>
    <cellStyle name="Normal 5 6 2 2 2 2" xfId="13833" xr:uid="{00000000-0005-0000-0000-00006A5B0000}"/>
    <cellStyle name="Normal 5 6 2 2 2 3" xfId="22407" xr:uid="{00000000-0005-0000-0000-00006B5B0000}"/>
    <cellStyle name="Normal 5 6 2 2 3" xfId="8170" xr:uid="{00000000-0005-0000-0000-00006C5B0000}"/>
    <cellStyle name="Normal 5 6 2 2 3 2" xfId="16602" xr:uid="{00000000-0005-0000-0000-00006D5B0000}"/>
    <cellStyle name="Normal 5 6 2 2 3 3" xfId="25176" xr:uid="{00000000-0005-0000-0000-00006E5B0000}"/>
    <cellStyle name="Normal 5 6 2 2 4" xfId="11063" xr:uid="{00000000-0005-0000-0000-00006F5B0000}"/>
    <cellStyle name="Normal 5 6 2 2 5" xfId="19637" xr:uid="{00000000-0005-0000-0000-0000705B0000}"/>
    <cellStyle name="Normal 5 6 2 3" xfId="4017" xr:uid="{00000000-0005-0000-0000-0000715B0000}"/>
    <cellStyle name="Normal 5 6 2 3 2" xfId="12449" xr:uid="{00000000-0005-0000-0000-0000725B0000}"/>
    <cellStyle name="Normal 5 6 2 3 3" xfId="21023" xr:uid="{00000000-0005-0000-0000-0000735B0000}"/>
    <cellStyle name="Normal 5 6 2 4" xfId="6786" xr:uid="{00000000-0005-0000-0000-0000745B0000}"/>
    <cellStyle name="Normal 5 6 2 4 2" xfId="15218" xr:uid="{00000000-0005-0000-0000-0000755B0000}"/>
    <cellStyle name="Normal 5 6 2 4 3" xfId="23792" xr:uid="{00000000-0005-0000-0000-0000765B0000}"/>
    <cellStyle name="Normal 5 6 2 5" xfId="9679" xr:uid="{00000000-0005-0000-0000-0000775B0000}"/>
    <cellStyle name="Normal 5 6 2 6" xfId="18253" xr:uid="{00000000-0005-0000-0000-0000785B0000}"/>
    <cellStyle name="Normal 5 6 3" xfId="1837" xr:uid="{00000000-0005-0000-0000-0000795B0000}"/>
    <cellStyle name="Normal 5 6 3 2" xfId="4609" xr:uid="{00000000-0005-0000-0000-00007A5B0000}"/>
    <cellStyle name="Normal 5 6 3 2 2" xfId="13041" xr:uid="{00000000-0005-0000-0000-00007B5B0000}"/>
    <cellStyle name="Normal 5 6 3 2 3" xfId="21615" xr:uid="{00000000-0005-0000-0000-00007C5B0000}"/>
    <cellStyle name="Normal 5 6 3 3" xfId="7378" xr:uid="{00000000-0005-0000-0000-00007D5B0000}"/>
    <cellStyle name="Normal 5 6 3 3 2" xfId="15810" xr:uid="{00000000-0005-0000-0000-00007E5B0000}"/>
    <cellStyle name="Normal 5 6 3 3 3" xfId="24384" xr:uid="{00000000-0005-0000-0000-00007F5B0000}"/>
    <cellStyle name="Normal 5 6 3 4" xfId="10271" xr:uid="{00000000-0005-0000-0000-0000805B0000}"/>
    <cellStyle name="Normal 5 6 3 5" xfId="18845" xr:uid="{00000000-0005-0000-0000-0000815B0000}"/>
    <cellStyle name="Normal 5 6 4" xfId="3225" xr:uid="{00000000-0005-0000-0000-0000825B0000}"/>
    <cellStyle name="Normal 5 6 4 2" xfId="11657" xr:uid="{00000000-0005-0000-0000-0000835B0000}"/>
    <cellStyle name="Normal 5 6 4 3" xfId="20231" xr:uid="{00000000-0005-0000-0000-0000845B0000}"/>
    <cellStyle name="Normal 5 6 5" xfId="5994" xr:uid="{00000000-0005-0000-0000-0000855B0000}"/>
    <cellStyle name="Normal 5 6 5 2" xfId="14426" xr:uid="{00000000-0005-0000-0000-0000865B0000}"/>
    <cellStyle name="Normal 5 6 5 3" xfId="23000" xr:uid="{00000000-0005-0000-0000-0000875B0000}"/>
    <cellStyle name="Normal 5 6 6" xfId="8887" xr:uid="{00000000-0005-0000-0000-0000885B0000}"/>
    <cellStyle name="Normal 5 6 7" xfId="17461" xr:uid="{00000000-0005-0000-0000-0000895B0000}"/>
    <cellStyle name="Normal 5 7" xfId="918" xr:uid="{00000000-0005-0000-0000-00008A5B0000}"/>
    <cellStyle name="Normal 5 7 2" xfId="2303" xr:uid="{00000000-0005-0000-0000-00008B5B0000}"/>
    <cellStyle name="Normal 5 7 2 2" xfId="5075" xr:uid="{00000000-0005-0000-0000-00008C5B0000}"/>
    <cellStyle name="Normal 5 7 2 2 2" xfId="13507" xr:uid="{00000000-0005-0000-0000-00008D5B0000}"/>
    <cellStyle name="Normal 5 7 2 2 3" xfId="22081" xr:uid="{00000000-0005-0000-0000-00008E5B0000}"/>
    <cellStyle name="Normal 5 7 2 3" xfId="7844" xr:uid="{00000000-0005-0000-0000-00008F5B0000}"/>
    <cellStyle name="Normal 5 7 2 3 2" xfId="16276" xr:uid="{00000000-0005-0000-0000-0000905B0000}"/>
    <cellStyle name="Normal 5 7 2 3 3" xfId="24850" xr:uid="{00000000-0005-0000-0000-0000915B0000}"/>
    <cellStyle name="Normal 5 7 2 4" xfId="10737" xr:uid="{00000000-0005-0000-0000-0000925B0000}"/>
    <cellStyle name="Normal 5 7 2 5" xfId="19311" xr:uid="{00000000-0005-0000-0000-0000935B0000}"/>
    <cellStyle name="Normal 5 7 3" xfId="3691" xr:uid="{00000000-0005-0000-0000-0000945B0000}"/>
    <cellStyle name="Normal 5 7 3 2" xfId="12123" xr:uid="{00000000-0005-0000-0000-0000955B0000}"/>
    <cellStyle name="Normal 5 7 3 3" xfId="20697" xr:uid="{00000000-0005-0000-0000-0000965B0000}"/>
    <cellStyle name="Normal 5 7 4" xfId="6460" xr:uid="{00000000-0005-0000-0000-0000975B0000}"/>
    <cellStyle name="Normal 5 7 4 2" xfId="14892" xr:uid="{00000000-0005-0000-0000-0000985B0000}"/>
    <cellStyle name="Normal 5 7 4 3" xfId="23466" xr:uid="{00000000-0005-0000-0000-0000995B0000}"/>
    <cellStyle name="Normal 5 7 5" xfId="9353" xr:uid="{00000000-0005-0000-0000-00009A5B0000}"/>
    <cellStyle name="Normal 5 7 6" xfId="17927" xr:uid="{00000000-0005-0000-0000-00009B5B0000}"/>
    <cellStyle name="Normal 5 8" xfId="691" xr:uid="{00000000-0005-0000-0000-00009C5B0000}"/>
    <cellStyle name="Normal 5 8 2" xfId="2076" xr:uid="{00000000-0005-0000-0000-00009D5B0000}"/>
    <cellStyle name="Normal 5 8 2 2" xfId="4848" xr:uid="{00000000-0005-0000-0000-00009E5B0000}"/>
    <cellStyle name="Normal 5 8 2 2 2" xfId="13280" xr:uid="{00000000-0005-0000-0000-00009F5B0000}"/>
    <cellStyle name="Normal 5 8 2 2 3" xfId="21854" xr:uid="{00000000-0005-0000-0000-0000A05B0000}"/>
    <cellStyle name="Normal 5 8 2 3" xfId="7617" xr:uid="{00000000-0005-0000-0000-0000A15B0000}"/>
    <cellStyle name="Normal 5 8 2 3 2" xfId="16049" xr:uid="{00000000-0005-0000-0000-0000A25B0000}"/>
    <cellStyle name="Normal 5 8 2 3 3" xfId="24623" xr:uid="{00000000-0005-0000-0000-0000A35B0000}"/>
    <cellStyle name="Normal 5 8 2 4" xfId="10510" xr:uid="{00000000-0005-0000-0000-0000A45B0000}"/>
    <cellStyle name="Normal 5 8 2 5" xfId="19084" xr:uid="{00000000-0005-0000-0000-0000A55B0000}"/>
    <cellStyle name="Normal 5 8 3" xfId="3464" xr:uid="{00000000-0005-0000-0000-0000A65B0000}"/>
    <cellStyle name="Normal 5 8 3 2" xfId="11896" xr:uid="{00000000-0005-0000-0000-0000A75B0000}"/>
    <cellStyle name="Normal 5 8 3 3" xfId="20470" xr:uid="{00000000-0005-0000-0000-0000A85B0000}"/>
    <cellStyle name="Normal 5 8 4" xfId="6233" xr:uid="{00000000-0005-0000-0000-0000A95B0000}"/>
    <cellStyle name="Normal 5 8 4 2" xfId="14665" xr:uid="{00000000-0005-0000-0000-0000AA5B0000}"/>
    <cellStyle name="Normal 5 8 4 3" xfId="23239" xr:uid="{00000000-0005-0000-0000-0000AB5B0000}"/>
    <cellStyle name="Normal 5 8 5" xfId="9126" xr:uid="{00000000-0005-0000-0000-0000AC5B0000}"/>
    <cellStyle name="Normal 5 8 6" xfId="17700" xr:uid="{00000000-0005-0000-0000-0000AD5B0000}"/>
    <cellStyle name="Normal 5 9" xfId="1500" xr:uid="{00000000-0005-0000-0000-0000AE5B0000}"/>
    <cellStyle name="Normal 5 9 2" xfId="4272" xr:uid="{00000000-0005-0000-0000-0000AF5B0000}"/>
    <cellStyle name="Normal 5 9 2 2" xfId="12704" xr:uid="{00000000-0005-0000-0000-0000B05B0000}"/>
    <cellStyle name="Normal 5 9 2 3" xfId="21278" xr:uid="{00000000-0005-0000-0000-0000B15B0000}"/>
    <cellStyle name="Normal 5 9 3" xfId="7041" xr:uid="{00000000-0005-0000-0000-0000B25B0000}"/>
    <cellStyle name="Normal 5 9 3 2" xfId="15473" xr:uid="{00000000-0005-0000-0000-0000B35B0000}"/>
    <cellStyle name="Normal 5 9 3 3" xfId="24047" xr:uid="{00000000-0005-0000-0000-0000B45B0000}"/>
    <cellStyle name="Normal 5 9 4" xfId="9934" xr:uid="{00000000-0005-0000-0000-0000B55B0000}"/>
    <cellStyle name="Normal 5 9 5" xfId="18508" xr:uid="{00000000-0005-0000-0000-0000B65B0000}"/>
    <cellStyle name="Normal 6" xfId="142" xr:uid="{00000000-0005-0000-0000-0000B75B0000}"/>
    <cellStyle name="Normal 6 10" xfId="17193" xr:uid="{00000000-0005-0000-0000-0000B85B0000}"/>
    <cellStyle name="Normal 6 2" xfId="353" xr:uid="{00000000-0005-0000-0000-0000B95B0000}"/>
    <cellStyle name="Normal 6 2 2" xfId="1157" xr:uid="{00000000-0005-0000-0000-0000BA5B0000}"/>
    <cellStyle name="Normal 6 2 2 2" xfId="2542" xr:uid="{00000000-0005-0000-0000-0000BB5B0000}"/>
    <cellStyle name="Normal 6 2 2 2 2" xfId="5314" xr:uid="{00000000-0005-0000-0000-0000BC5B0000}"/>
    <cellStyle name="Normal 6 2 2 2 2 2" xfId="13746" xr:uid="{00000000-0005-0000-0000-0000BD5B0000}"/>
    <cellStyle name="Normal 6 2 2 2 2 3" xfId="22320" xr:uid="{00000000-0005-0000-0000-0000BE5B0000}"/>
    <cellStyle name="Normal 6 2 2 2 3" xfId="8083" xr:uid="{00000000-0005-0000-0000-0000BF5B0000}"/>
    <cellStyle name="Normal 6 2 2 2 3 2" xfId="16515" xr:uid="{00000000-0005-0000-0000-0000C05B0000}"/>
    <cellStyle name="Normal 6 2 2 2 3 3" xfId="25089" xr:uid="{00000000-0005-0000-0000-0000C15B0000}"/>
    <cellStyle name="Normal 6 2 2 2 4" xfId="10976" xr:uid="{00000000-0005-0000-0000-0000C25B0000}"/>
    <cellStyle name="Normal 6 2 2 2 5" xfId="19550" xr:uid="{00000000-0005-0000-0000-0000C35B0000}"/>
    <cellStyle name="Normal 6 2 2 3" xfId="3930" xr:uid="{00000000-0005-0000-0000-0000C45B0000}"/>
    <cellStyle name="Normal 6 2 2 3 2" xfId="12362" xr:uid="{00000000-0005-0000-0000-0000C55B0000}"/>
    <cellStyle name="Normal 6 2 2 3 3" xfId="20936" xr:uid="{00000000-0005-0000-0000-0000C65B0000}"/>
    <cellStyle name="Normal 6 2 2 4" xfId="6699" xr:uid="{00000000-0005-0000-0000-0000C75B0000}"/>
    <cellStyle name="Normal 6 2 2 4 2" xfId="15131" xr:uid="{00000000-0005-0000-0000-0000C85B0000}"/>
    <cellStyle name="Normal 6 2 2 4 3" xfId="23705" xr:uid="{00000000-0005-0000-0000-0000C95B0000}"/>
    <cellStyle name="Normal 6 2 2 5" xfId="9592" xr:uid="{00000000-0005-0000-0000-0000CA5B0000}"/>
    <cellStyle name="Normal 6 2 2 6" xfId="18166" xr:uid="{00000000-0005-0000-0000-0000CB5B0000}"/>
    <cellStyle name="Normal 6 2 3" xfId="1738" xr:uid="{00000000-0005-0000-0000-0000CC5B0000}"/>
    <cellStyle name="Normal 6 2 3 2" xfId="4510" xr:uid="{00000000-0005-0000-0000-0000CD5B0000}"/>
    <cellStyle name="Normal 6 2 3 2 2" xfId="12942" xr:uid="{00000000-0005-0000-0000-0000CE5B0000}"/>
    <cellStyle name="Normal 6 2 3 2 3" xfId="21516" xr:uid="{00000000-0005-0000-0000-0000CF5B0000}"/>
    <cellStyle name="Normal 6 2 3 3" xfId="7279" xr:uid="{00000000-0005-0000-0000-0000D05B0000}"/>
    <cellStyle name="Normal 6 2 3 3 2" xfId="15711" xr:uid="{00000000-0005-0000-0000-0000D15B0000}"/>
    <cellStyle name="Normal 6 2 3 3 3" xfId="24285" xr:uid="{00000000-0005-0000-0000-0000D25B0000}"/>
    <cellStyle name="Normal 6 2 3 4" xfId="10172" xr:uid="{00000000-0005-0000-0000-0000D35B0000}"/>
    <cellStyle name="Normal 6 2 3 5" xfId="18746" xr:uid="{00000000-0005-0000-0000-0000D45B0000}"/>
    <cellStyle name="Normal 6 2 4" xfId="3126" xr:uid="{00000000-0005-0000-0000-0000D55B0000}"/>
    <cellStyle name="Normal 6 2 4 2" xfId="11558" xr:uid="{00000000-0005-0000-0000-0000D65B0000}"/>
    <cellStyle name="Normal 6 2 4 3" xfId="20132" xr:uid="{00000000-0005-0000-0000-0000D75B0000}"/>
    <cellStyle name="Normal 6 2 5" xfId="5895" xr:uid="{00000000-0005-0000-0000-0000D85B0000}"/>
    <cellStyle name="Normal 6 2 5 2" xfId="14327" xr:uid="{00000000-0005-0000-0000-0000D95B0000}"/>
    <cellStyle name="Normal 6 2 5 3" xfId="22901" xr:uid="{00000000-0005-0000-0000-0000DA5B0000}"/>
    <cellStyle name="Normal 6 2 6" xfId="8788" xr:uid="{00000000-0005-0000-0000-0000DB5B0000}"/>
    <cellStyle name="Normal 6 2 7" xfId="17362" xr:uid="{00000000-0005-0000-0000-0000DC5B0000}"/>
    <cellStyle name="Normal 6 3" xfId="578" xr:uid="{00000000-0005-0000-0000-0000DD5B0000}"/>
    <cellStyle name="Normal 6 3 2" xfId="1370" xr:uid="{00000000-0005-0000-0000-0000DE5B0000}"/>
    <cellStyle name="Normal 6 3 2 2" xfId="2755" xr:uid="{00000000-0005-0000-0000-0000DF5B0000}"/>
    <cellStyle name="Normal 6 3 2 2 2" xfId="5527" xr:uid="{00000000-0005-0000-0000-0000E05B0000}"/>
    <cellStyle name="Normal 6 3 2 2 2 2" xfId="13959" xr:uid="{00000000-0005-0000-0000-0000E15B0000}"/>
    <cellStyle name="Normal 6 3 2 2 2 3" xfId="22533" xr:uid="{00000000-0005-0000-0000-0000E25B0000}"/>
    <cellStyle name="Normal 6 3 2 2 3" xfId="8296" xr:uid="{00000000-0005-0000-0000-0000E35B0000}"/>
    <cellStyle name="Normal 6 3 2 2 3 2" xfId="16728" xr:uid="{00000000-0005-0000-0000-0000E45B0000}"/>
    <cellStyle name="Normal 6 3 2 2 3 3" xfId="25302" xr:uid="{00000000-0005-0000-0000-0000E55B0000}"/>
    <cellStyle name="Normal 6 3 2 2 4" xfId="11189" xr:uid="{00000000-0005-0000-0000-0000E65B0000}"/>
    <cellStyle name="Normal 6 3 2 2 5" xfId="19763" xr:uid="{00000000-0005-0000-0000-0000E75B0000}"/>
    <cellStyle name="Normal 6 3 2 3" xfId="4143" xr:uid="{00000000-0005-0000-0000-0000E85B0000}"/>
    <cellStyle name="Normal 6 3 2 3 2" xfId="12575" xr:uid="{00000000-0005-0000-0000-0000E95B0000}"/>
    <cellStyle name="Normal 6 3 2 3 3" xfId="21149" xr:uid="{00000000-0005-0000-0000-0000EA5B0000}"/>
    <cellStyle name="Normal 6 3 2 4" xfId="6912" xr:uid="{00000000-0005-0000-0000-0000EB5B0000}"/>
    <cellStyle name="Normal 6 3 2 4 2" xfId="15344" xr:uid="{00000000-0005-0000-0000-0000EC5B0000}"/>
    <cellStyle name="Normal 6 3 2 4 3" xfId="23918" xr:uid="{00000000-0005-0000-0000-0000ED5B0000}"/>
    <cellStyle name="Normal 6 3 2 5" xfId="9805" xr:uid="{00000000-0005-0000-0000-0000EE5B0000}"/>
    <cellStyle name="Normal 6 3 2 6" xfId="18379" xr:uid="{00000000-0005-0000-0000-0000EF5B0000}"/>
    <cellStyle name="Normal 6 3 3" xfId="1963" xr:uid="{00000000-0005-0000-0000-0000F05B0000}"/>
    <cellStyle name="Normal 6 3 3 2" xfId="4735" xr:uid="{00000000-0005-0000-0000-0000F15B0000}"/>
    <cellStyle name="Normal 6 3 3 2 2" xfId="13167" xr:uid="{00000000-0005-0000-0000-0000F25B0000}"/>
    <cellStyle name="Normal 6 3 3 2 3" xfId="21741" xr:uid="{00000000-0005-0000-0000-0000F35B0000}"/>
    <cellStyle name="Normal 6 3 3 3" xfId="7504" xr:uid="{00000000-0005-0000-0000-0000F45B0000}"/>
    <cellStyle name="Normal 6 3 3 3 2" xfId="15936" xr:uid="{00000000-0005-0000-0000-0000F55B0000}"/>
    <cellStyle name="Normal 6 3 3 3 3" xfId="24510" xr:uid="{00000000-0005-0000-0000-0000F65B0000}"/>
    <cellStyle name="Normal 6 3 3 4" xfId="10397" xr:uid="{00000000-0005-0000-0000-0000F75B0000}"/>
    <cellStyle name="Normal 6 3 3 5" xfId="18971" xr:uid="{00000000-0005-0000-0000-0000F85B0000}"/>
    <cellStyle name="Normal 6 3 4" xfId="3351" xr:uid="{00000000-0005-0000-0000-0000F95B0000}"/>
    <cellStyle name="Normal 6 3 4 2" xfId="11783" xr:uid="{00000000-0005-0000-0000-0000FA5B0000}"/>
    <cellStyle name="Normal 6 3 4 3" xfId="20357" xr:uid="{00000000-0005-0000-0000-0000FB5B0000}"/>
    <cellStyle name="Normal 6 3 5" xfId="6120" xr:uid="{00000000-0005-0000-0000-0000FC5B0000}"/>
    <cellStyle name="Normal 6 3 5 2" xfId="14552" xr:uid="{00000000-0005-0000-0000-0000FD5B0000}"/>
    <cellStyle name="Normal 6 3 5 3" xfId="23126" xr:uid="{00000000-0005-0000-0000-0000FE5B0000}"/>
    <cellStyle name="Normal 6 3 6" xfId="9013" xr:uid="{00000000-0005-0000-0000-0000FF5B0000}"/>
    <cellStyle name="Normal 6 3 7" xfId="17587" xr:uid="{00000000-0005-0000-0000-0000005C0000}"/>
    <cellStyle name="Normal 6 4" xfId="988" xr:uid="{00000000-0005-0000-0000-0000015C0000}"/>
    <cellStyle name="Normal 6 4 2" xfId="2373" xr:uid="{00000000-0005-0000-0000-0000025C0000}"/>
    <cellStyle name="Normal 6 4 2 2" xfId="5145" xr:uid="{00000000-0005-0000-0000-0000035C0000}"/>
    <cellStyle name="Normal 6 4 2 2 2" xfId="13577" xr:uid="{00000000-0005-0000-0000-0000045C0000}"/>
    <cellStyle name="Normal 6 4 2 2 3" xfId="22151" xr:uid="{00000000-0005-0000-0000-0000055C0000}"/>
    <cellStyle name="Normal 6 4 2 3" xfId="7914" xr:uid="{00000000-0005-0000-0000-0000065C0000}"/>
    <cellStyle name="Normal 6 4 2 3 2" xfId="16346" xr:uid="{00000000-0005-0000-0000-0000075C0000}"/>
    <cellStyle name="Normal 6 4 2 3 3" xfId="24920" xr:uid="{00000000-0005-0000-0000-0000085C0000}"/>
    <cellStyle name="Normal 6 4 2 4" xfId="10807" xr:uid="{00000000-0005-0000-0000-0000095C0000}"/>
    <cellStyle name="Normal 6 4 2 5" xfId="19381" xr:uid="{00000000-0005-0000-0000-00000A5C0000}"/>
    <cellStyle name="Normal 6 4 3" xfId="3761" xr:uid="{00000000-0005-0000-0000-00000B5C0000}"/>
    <cellStyle name="Normal 6 4 3 2" xfId="12193" xr:uid="{00000000-0005-0000-0000-00000C5C0000}"/>
    <cellStyle name="Normal 6 4 3 3" xfId="20767" xr:uid="{00000000-0005-0000-0000-00000D5C0000}"/>
    <cellStyle name="Normal 6 4 4" xfId="6530" xr:uid="{00000000-0005-0000-0000-00000E5C0000}"/>
    <cellStyle name="Normal 6 4 4 2" xfId="14962" xr:uid="{00000000-0005-0000-0000-00000F5C0000}"/>
    <cellStyle name="Normal 6 4 4 3" xfId="23536" xr:uid="{00000000-0005-0000-0000-0000105C0000}"/>
    <cellStyle name="Normal 6 4 5" xfId="9423" xr:uid="{00000000-0005-0000-0000-0000115C0000}"/>
    <cellStyle name="Normal 6 4 6" xfId="17997" xr:uid="{00000000-0005-0000-0000-0000125C0000}"/>
    <cellStyle name="Normal 6 5" xfId="817" xr:uid="{00000000-0005-0000-0000-0000135C0000}"/>
    <cellStyle name="Normal 6 5 2" xfId="2202" xr:uid="{00000000-0005-0000-0000-0000145C0000}"/>
    <cellStyle name="Normal 6 5 2 2" xfId="4974" xr:uid="{00000000-0005-0000-0000-0000155C0000}"/>
    <cellStyle name="Normal 6 5 2 2 2" xfId="13406" xr:uid="{00000000-0005-0000-0000-0000165C0000}"/>
    <cellStyle name="Normal 6 5 2 2 3" xfId="21980" xr:uid="{00000000-0005-0000-0000-0000175C0000}"/>
    <cellStyle name="Normal 6 5 2 3" xfId="7743" xr:uid="{00000000-0005-0000-0000-0000185C0000}"/>
    <cellStyle name="Normal 6 5 2 3 2" xfId="16175" xr:uid="{00000000-0005-0000-0000-0000195C0000}"/>
    <cellStyle name="Normal 6 5 2 3 3" xfId="24749" xr:uid="{00000000-0005-0000-0000-00001A5C0000}"/>
    <cellStyle name="Normal 6 5 2 4" xfId="10636" xr:uid="{00000000-0005-0000-0000-00001B5C0000}"/>
    <cellStyle name="Normal 6 5 2 5" xfId="19210" xr:uid="{00000000-0005-0000-0000-00001C5C0000}"/>
    <cellStyle name="Normal 6 5 3" xfId="3590" xr:uid="{00000000-0005-0000-0000-00001D5C0000}"/>
    <cellStyle name="Normal 6 5 3 2" xfId="12022" xr:uid="{00000000-0005-0000-0000-00001E5C0000}"/>
    <cellStyle name="Normal 6 5 3 3" xfId="20596" xr:uid="{00000000-0005-0000-0000-00001F5C0000}"/>
    <cellStyle name="Normal 6 5 4" xfId="6359" xr:uid="{00000000-0005-0000-0000-0000205C0000}"/>
    <cellStyle name="Normal 6 5 4 2" xfId="14791" xr:uid="{00000000-0005-0000-0000-0000215C0000}"/>
    <cellStyle name="Normal 6 5 4 3" xfId="23365" xr:uid="{00000000-0005-0000-0000-0000225C0000}"/>
    <cellStyle name="Normal 6 5 5" xfId="9252" xr:uid="{00000000-0005-0000-0000-0000235C0000}"/>
    <cellStyle name="Normal 6 5 6" xfId="17826" xr:uid="{00000000-0005-0000-0000-0000245C0000}"/>
    <cellStyle name="Normal 6 6" xfId="1569" xr:uid="{00000000-0005-0000-0000-0000255C0000}"/>
    <cellStyle name="Normal 6 6 2" xfId="4341" xr:uid="{00000000-0005-0000-0000-0000265C0000}"/>
    <cellStyle name="Normal 6 6 2 2" xfId="12773" xr:uid="{00000000-0005-0000-0000-0000275C0000}"/>
    <cellStyle name="Normal 6 6 2 3" xfId="21347" xr:uid="{00000000-0005-0000-0000-0000285C0000}"/>
    <cellStyle name="Normal 6 6 3" xfId="7110" xr:uid="{00000000-0005-0000-0000-0000295C0000}"/>
    <cellStyle name="Normal 6 6 3 2" xfId="15542" xr:uid="{00000000-0005-0000-0000-00002A5C0000}"/>
    <cellStyle name="Normal 6 6 3 3" xfId="24116" xr:uid="{00000000-0005-0000-0000-00002B5C0000}"/>
    <cellStyle name="Normal 6 6 4" xfId="10003" xr:uid="{00000000-0005-0000-0000-00002C5C0000}"/>
    <cellStyle name="Normal 6 6 5" xfId="18577" xr:uid="{00000000-0005-0000-0000-00002D5C0000}"/>
    <cellStyle name="Normal 6 7" xfId="2957" xr:uid="{00000000-0005-0000-0000-00002E5C0000}"/>
    <cellStyle name="Normal 6 7 2" xfId="11389" xr:uid="{00000000-0005-0000-0000-00002F5C0000}"/>
    <cellStyle name="Normal 6 7 3" xfId="19963" xr:uid="{00000000-0005-0000-0000-0000305C0000}"/>
    <cellStyle name="Normal 6 8" xfId="5726" xr:uid="{00000000-0005-0000-0000-0000315C0000}"/>
    <cellStyle name="Normal 6 8 2" xfId="14158" xr:uid="{00000000-0005-0000-0000-0000325C0000}"/>
    <cellStyle name="Normal 6 8 3" xfId="22732" xr:uid="{00000000-0005-0000-0000-0000335C0000}"/>
    <cellStyle name="Normal 6 9" xfId="8619" xr:uid="{00000000-0005-0000-0000-0000345C0000}"/>
    <cellStyle name="Normal 7" xfId="635" xr:uid="{00000000-0005-0000-0000-0000355C0000}"/>
    <cellStyle name="Normal 7 2" xfId="874" xr:uid="{00000000-0005-0000-0000-0000365C0000}"/>
    <cellStyle name="Normal 7 2 2" xfId="2259" xr:uid="{00000000-0005-0000-0000-0000375C0000}"/>
    <cellStyle name="Normal 7 2 2 2" xfId="5031" xr:uid="{00000000-0005-0000-0000-0000385C0000}"/>
    <cellStyle name="Normal 7 2 2 2 2" xfId="13463" xr:uid="{00000000-0005-0000-0000-0000395C0000}"/>
    <cellStyle name="Normal 7 2 2 2 3" xfId="22037" xr:uid="{00000000-0005-0000-0000-00003A5C0000}"/>
    <cellStyle name="Normal 7 2 2 3" xfId="7800" xr:uid="{00000000-0005-0000-0000-00003B5C0000}"/>
    <cellStyle name="Normal 7 2 2 3 2" xfId="16232" xr:uid="{00000000-0005-0000-0000-00003C5C0000}"/>
    <cellStyle name="Normal 7 2 2 3 3" xfId="24806" xr:uid="{00000000-0005-0000-0000-00003D5C0000}"/>
    <cellStyle name="Normal 7 2 2 4" xfId="10693" xr:uid="{00000000-0005-0000-0000-00003E5C0000}"/>
    <cellStyle name="Normal 7 2 2 5" xfId="19267" xr:uid="{00000000-0005-0000-0000-00003F5C0000}"/>
    <cellStyle name="Normal 7 2 3" xfId="3647" xr:uid="{00000000-0005-0000-0000-0000405C0000}"/>
    <cellStyle name="Normal 7 2 3 2" xfId="12079" xr:uid="{00000000-0005-0000-0000-0000415C0000}"/>
    <cellStyle name="Normal 7 2 3 3" xfId="20653" xr:uid="{00000000-0005-0000-0000-0000425C0000}"/>
    <cellStyle name="Normal 7 2 4" xfId="6416" xr:uid="{00000000-0005-0000-0000-0000435C0000}"/>
    <cellStyle name="Normal 7 2 4 2" xfId="14848" xr:uid="{00000000-0005-0000-0000-0000445C0000}"/>
    <cellStyle name="Normal 7 2 4 3" xfId="23422" xr:uid="{00000000-0005-0000-0000-0000455C0000}"/>
    <cellStyle name="Normal 7 2 5" xfId="9309" xr:uid="{00000000-0005-0000-0000-0000465C0000}"/>
    <cellStyle name="Normal 7 2 6" xfId="17883" xr:uid="{00000000-0005-0000-0000-0000475C0000}"/>
    <cellStyle name="Normal 7 3" xfId="2020" xr:uid="{00000000-0005-0000-0000-0000485C0000}"/>
    <cellStyle name="Normal 7 3 2" xfId="4792" xr:uid="{00000000-0005-0000-0000-0000495C0000}"/>
    <cellStyle name="Normal 7 3 2 2" xfId="13224" xr:uid="{00000000-0005-0000-0000-00004A5C0000}"/>
    <cellStyle name="Normal 7 3 2 3" xfId="21798" xr:uid="{00000000-0005-0000-0000-00004B5C0000}"/>
    <cellStyle name="Normal 7 3 3" xfId="7561" xr:uid="{00000000-0005-0000-0000-00004C5C0000}"/>
    <cellStyle name="Normal 7 3 3 2" xfId="15993" xr:uid="{00000000-0005-0000-0000-00004D5C0000}"/>
    <cellStyle name="Normal 7 3 3 3" xfId="24567" xr:uid="{00000000-0005-0000-0000-00004E5C0000}"/>
    <cellStyle name="Normal 7 3 4" xfId="10454" xr:uid="{00000000-0005-0000-0000-00004F5C0000}"/>
    <cellStyle name="Normal 7 3 5" xfId="19028" xr:uid="{00000000-0005-0000-0000-0000505C0000}"/>
    <cellStyle name="Normal 7 4" xfId="3408" xr:uid="{00000000-0005-0000-0000-0000515C0000}"/>
    <cellStyle name="Normal 7 4 2" xfId="11840" xr:uid="{00000000-0005-0000-0000-0000525C0000}"/>
    <cellStyle name="Normal 7 4 3" xfId="20414" xr:uid="{00000000-0005-0000-0000-0000535C0000}"/>
    <cellStyle name="Normal 7 5" xfId="6177" xr:uid="{00000000-0005-0000-0000-0000545C0000}"/>
    <cellStyle name="Normal 7 5 2" xfId="14609" xr:uid="{00000000-0005-0000-0000-0000555C0000}"/>
    <cellStyle name="Normal 7 5 3" xfId="23183" xr:uid="{00000000-0005-0000-0000-0000565C0000}"/>
    <cellStyle name="Normal 7 6" xfId="9070" xr:uid="{00000000-0005-0000-0000-0000575C0000}"/>
    <cellStyle name="Normal 7 7" xfId="17644" xr:uid="{00000000-0005-0000-0000-0000585C0000}"/>
    <cellStyle name="Normal 8" xfId="1439" xr:uid="{00000000-0005-0000-0000-0000595C0000}"/>
    <cellStyle name="Normal 8 2" xfId="2824" xr:uid="{00000000-0005-0000-0000-00005A5C0000}"/>
    <cellStyle name="Normal 8 2 2" xfId="5596" xr:uid="{00000000-0005-0000-0000-00005B5C0000}"/>
    <cellStyle name="Normal 8 2 2 2" xfId="14028" xr:uid="{00000000-0005-0000-0000-00005C5C0000}"/>
    <cellStyle name="Normal 8 2 2 3" xfId="22602" xr:uid="{00000000-0005-0000-0000-00005D5C0000}"/>
    <cellStyle name="Normal 8 2 3" xfId="8365" xr:uid="{00000000-0005-0000-0000-00005E5C0000}"/>
    <cellStyle name="Normal 8 2 3 2" xfId="16797" xr:uid="{00000000-0005-0000-0000-00005F5C0000}"/>
    <cellStyle name="Normal 8 2 3 3" xfId="25371" xr:uid="{00000000-0005-0000-0000-0000605C0000}"/>
    <cellStyle name="Normal 8 2 4" xfId="11258" xr:uid="{00000000-0005-0000-0000-0000615C0000}"/>
    <cellStyle name="Normal 8 2 5" xfId="19832" xr:uid="{00000000-0005-0000-0000-0000625C0000}"/>
    <cellStyle name="Normal 8 3" xfId="4212" xr:uid="{00000000-0005-0000-0000-0000635C0000}"/>
    <cellStyle name="Normal 8 3 2" xfId="12644" xr:uid="{00000000-0005-0000-0000-0000645C0000}"/>
    <cellStyle name="Normal 8 3 3" xfId="21218" xr:uid="{00000000-0005-0000-0000-0000655C0000}"/>
    <cellStyle name="Normal 8 4" xfId="6981" xr:uid="{00000000-0005-0000-0000-0000665C0000}"/>
    <cellStyle name="Normal 8 4 2" xfId="15413" xr:uid="{00000000-0005-0000-0000-0000675C0000}"/>
    <cellStyle name="Normal 8 4 3" xfId="23987" xr:uid="{00000000-0005-0000-0000-0000685C0000}"/>
    <cellStyle name="Normal 8 5" xfId="9874" xr:uid="{00000000-0005-0000-0000-0000695C0000}"/>
    <cellStyle name="Normal 8 6" xfId="18448" xr:uid="{00000000-0005-0000-0000-00006A5C0000}"/>
    <cellStyle name="Normal 9" xfId="1440" xr:uid="{00000000-0005-0000-0000-00006B5C0000}"/>
    <cellStyle name="Normal 9 2" xfId="2825" xr:uid="{00000000-0005-0000-0000-00006C5C0000}"/>
    <cellStyle name="Normal 9 2 2" xfId="5597" xr:uid="{00000000-0005-0000-0000-00006D5C0000}"/>
    <cellStyle name="Normal 9 2 2 2" xfId="14029" xr:uid="{00000000-0005-0000-0000-00006E5C0000}"/>
    <cellStyle name="Normal 9 2 2 3" xfId="22603" xr:uid="{00000000-0005-0000-0000-00006F5C0000}"/>
    <cellStyle name="Normal 9 2 3" xfId="8366" xr:uid="{00000000-0005-0000-0000-0000705C0000}"/>
    <cellStyle name="Normal 9 2 3 2" xfId="16798" xr:uid="{00000000-0005-0000-0000-0000715C0000}"/>
    <cellStyle name="Normal 9 2 3 3" xfId="25372" xr:uid="{00000000-0005-0000-0000-0000725C0000}"/>
    <cellStyle name="Normal 9 2 4" xfId="11259" xr:uid="{00000000-0005-0000-0000-0000735C0000}"/>
    <cellStyle name="Normal 9 2 5" xfId="19833" xr:uid="{00000000-0005-0000-0000-0000745C0000}"/>
    <cellStyle name="Normal 9 3" xfId="4213" xr:uid="{00000000-0005-0000-0000-0000755C0000}"/>
    <cellStyle name="Normal 9 3 2" xfId="12645" xr:uid="{00000000-0005-0000-0000-0000765C0000}"/>
    <cellStyle name="Normal 9 3 3" xfId="21219" xr:uid="{00000000-0005-0000-0000-0000775C0000}"/>
    <cellStyle name="Normal 9 4" xfId="6982" xr:uid="{00000000-0005-0000-0000-0000785C0000}"/>
    <cellStyle name="Normal 9 4 2" xfId="15414" xr:uid="{00000000-0005-0000-0000-0000795C0000}"/>
    <cellStyle name="Normal 9 4 3" xfId="23988" xr:uid="{00000000-0005-0000-0000-00007A5C0000}"/>
    <cellStyle name="Normal 9 5" xfId="9875" xr:uid="{00000000-0005-0000-0000-00007B5C0000}"/>
    <cellStyle name="Normal 9 6" xfId="18449" xr:uid="{00000000-0005-0000-0000-00007C5C0000}"/>
    <cellStyle name="Note" xfId="16947" builtinId="10" customBuiltin="1"/>
    <cellStyle name="Note 10" xfId="8477" xr:uid="{00000000-0005-0000-0000-00007E5C0000}"/>
    <cellStyle name="Note 10 2" xfId="16904" xr:uid="{00000000-0005-0000-0000-00007F5C0000}"/>
    <cellStyle name="Note 10 3" xfId="25478" xr:uid="{00000000-0005-0000-0000-0000805C0000}"/>
    <cellStyle name="Note 11" xfId="8492" xr:uid="{00000000-0005-0000-0000-0000815C0000}"/>
    <cellStyle name="Note 11 2" xfId="16919" xr:uid="{00000000-0005-0000-0000-0000825C0000}"/>
    <cellStyle name="Note 11 3" xfId="25493" xr:uid="{00000000-0005-0000-0000-0000835C0000}"/>
    <cellStyle name="Note 12" xfId="16934" xr:uid="{00000000-0005-0000-0000-0000845C0000}"/>
    <cellStyle name="Note 13" xfId="17067" xr:uid="{00000000-0005-0000-0000-0000855C0000}"/>
    <cellStyle name="Note 2" xfId="42" xr:uid="{00000000-0005-0000-0000-0000865C0000}"/>
    <cellStyle name="Note 2 10" xfId="1471" xr:uid="{00000000-0005-0000-0000-0000875C0000}"/>
    <cellStyle name="Note 2 10 2" xfId="4243" xr:uid="{00000000-0005-0000-0000-0000885C0000}"/>
    <cellStyle name="Note 2 10 2 2" xfId="12675" xr:uid="{00000000-0005-0000-0000-0000895C0000}"/>
    <cellStyle name="Note 2 10 2 3" xfId="21249" xr:uid="{00000000-0005-0000-0000-00008A5C0000}"/>
    <cellStyle name="Note 2 10 3" xfId="7012" xr:uid="{00000000-0005-0000-0000-00008B5C0000}"/>
    <cellStyle name="Note 2 10 3 2" xfId="15444" xr:uid="{00000000-0005-0000-0000-00008C5C0000}"/>
    <cellStyle name="Note 2 10 3 3" xfId="24018" xr:uid="{00000000-0005-0000-0000-00008D5C0000}"/>
    <cellStyle name="Note 2 10 4" xfId="9905" xr:uid="{00000000-0005-0000-0000-00008E5C0000}"/>
    <cellStyle name="Note 2 10 5" xfId="18479" xr:uid="{00000000-0005-0000-0000-00008F5C0000}"/>
    <cellStyle name="Note 2 11" xfId="2858" xr:uid="{00000000-0005-0000-0000-0000905C0000}"/>
    <cellStyle name="Note 2 11 2" xfId="11290" xr:uid="{00000000-0005-0000-0000-0000915C0000}"/>
    <cellStyle name="Note 2 11 3" xfId="19864" xr:uid="{00000000-0005-0000-0000-0000925C0000}"/>
    <cellStyle name="Note 2 12" xfId="5627" xr:uid="{00000000-0005-0000-0000-0000935C0000}"/>
    <cellStyle name="Note 2 12 2" xfId="14059" xr:uid="{00000000-0005-0000-0000-0000945C0000}"/>
    <cellStyle name="Note 2 12 3" xfId="22633" xr:uid="{00000000-0005-0000-0000-0000955C0000}"/>
    <cellStyle name="Note 2 13" xfId="8425" xr:uid="{00000000-0005-0000-0000-0000965C0000}"/>
    <cellStyle name="Note 2 13 2" xfId="16857" xr:uid="{00000000-0005-0000-0000-0000975C0000}"/>
    <cellStyle name="Note 2 13 3" xfId="25431" xr:uid="{00000000-0005-0000-0000-0000985C0000}"/>
    <cellStyle name="Note 2 14" xfId="8520" xr:uid="{00000000-0005-0000-0000-0000995C0000}"/>
    <cellStyle name="Note 2 15" xfId="17094" xr:uid="{00000000-0005-0000-0000-00009A5C0000}"/>
    <cellStyle name="Note 2 2" xfId="99" xr:uid="{00000000-0005-0000-0000-00009B5C0000}"/>
    <cellStyle name="Note 2 2 10" xfId="17150" xr:uid="{00000000-0005-0000-0000-00009C5C0000}"/>
    <cellStyle name="Note 2 2 2" xfId="310" xr:uid="{00000000-0005-0000-0000-00009D5C0000}"/>
    <cellStyle name="Note 2 2 2 2" xfId="1114" xr:uid="{00000000-0005-0000-0000-00009E5C0000}"/>
    <cellStyle name="Note 2 2 2 2 2" xfId="2499" xr:uid="{00000000-0005-0000-0000-00009F5C0000}"/>
    <cellStyle name="Note 2 2 2 2 2 2" xfId="5271" xr:uid="{00000000-0005-0000-0000-0000A05C0000}"/>
    <cellStyle name="Note 2 2 2 2 2 2 2" xfId="13703" xr:uid="{00000000-0005-0000-0000-0000A15C0000}"/>
    <cellStyle name="Note 2 2 2 2 2 2 3" xfId="22277" xr:uid="{00000000-0005-0000-0000-0000A25C0000}"/>
    <cellStyle name="Note 2 2 2 2 2 3" xfId="8040" xr:uid="{00000000-0005-0000-0000-0000A35C0000}"/>
    <cellStyle name="Note 2 2 2 2 2 3 2" xfId="16472" xr:uid="{00000000-0005-0000-0000-0000A45C0000}"/>
    <cellStyle name="Note 2 2 2 2 2 3 3" xfId="25046" xr:uid="{00000000-0005-0000-0000-0000A55C0000}"/>
    <cellStyle name="Note 2 2 2 2 2 4" xfId="10933" xr:uid="{00000000-0005-0000-0000-0000A65C0000}"/>
    <cellStyle name="Note 2 2 2 2 2 5" xfId="19507" xr:uid="{00000000-0005-0000-0000-0000A75C0000}"/>
    <cellStyle name="Note 2 2 2 2 3" xfId="3887" xr:uid="{00000000-0005-0000-0000-0000A85C0000}"/>
    <cellStyle name="Note 2 2 2 2 3 2" xfId="12319" xr:uid="{00000000-0005-0000-0000-0000A95C0000}"/>
    <cellStyle name="Note 2 2 2 2 3 3" xfId="20893" xr:uid="{00000000-0005-0000-0000-0000AA5C0000}"/>
    <cellStyle name="Note 2 2 2 2 4" xfId="6656" xr:uid="{00000000-0005-0000-0000-0000AB5C0000}"/>
    <cellStyle name="Note 2 2 2 2 4 2" xfId="15088" xr:uid="{00000000-0005-0000-0000-0000AC5C0000}"/>
    <cellStyle name="Note 2 2 2 2 4 3" xfId="23662" xr:uid="{00000000-0005-0000-0000-0000AD5C0000}"/>
    <cellStyle name="Note 2 2 2 2 5" xfId="9549" xr:uid="{00000000-0005-0000-0000-0000AE5C0000}"/>
    <cellStyle name="Note 2 2 2 2 6" xfId="18123" xr:uid="{00000000-0005-0000-0000-0000AF5C0000}"/>
    <cellStyle name="Note 2 2 2 3" xfId="1695" xr:uid="{00000000-0005-0000-0000-0000B05C0000}"/>
    <cellStyle name="Note 2 2 2 3 2" xfId="4467" xr:uid="{00000000-0005-0000-0000-0000B15C0000}"/>
    <cellStyle name="Note 2 2 2 3 2 2" xfId="12899" xr:uid="{00000000-0005-0000-0000-0000B25C0000}"/>
    <cellStyle name="Note 2 2 2 3 2 3" xfId="21473" xr:uid="{00000000-0005-0000-0000-0000B35C0000}"/>
    <cellStyle name="Note 2 2 2 3 3" xfId="7236" xr:uid="{00000000-0005-0000-0000-0000B45C0000}"/>
    <cellStyle name="Note 2 2 2 3 3 2" xfId="15668" xr:uid="{00000000-0005-0000-0000-0000B55C0000}"/>
    <cellStyle name="Note 2 2 2 3 3 3" xfId="24242" xr:uid="{00000000-0005-0000-0000-0000B65C0000}"/>
    <cellStyle name="Note 2 2 2 3 4" xfId="10129" xr:uid="{00000000-0005-0000-0000-0000B75C0000}"/>
    <cellStyle name="Note 2 2 2 3 5" xfId="18703" xr:uid="{00000000-0005-0000-0000-0000B85C0000}"/>
    <cellStyle name="Note 2 2 2 4" xfId="3083" xr:uid="{00000000-0005-0000-0000-0000B95C0000}"/>
    <cellStyle name="Note 2 2 2 4 2" xfId="11515" xr:uid="{00000000-0005-0000-0000-0000BA5C0000}"/>
    <cellStyle name="Note 2 2 2 4 3" xfId="20089" xr:uid="{00000000-0005-0000-0000-0000BB5C0000}"/>
    <cellStyle name="Note 2 2 2 5" xfId="5852" xr:uid="{00000000-0005-0000-0000-0000BC5C0000}"/>
    <cellStyle name="Note 2 2 2 5 2" xfId="14284" xr:uid="{00000000-0005-0000-0000-0000BD5C0000}"/>
    <cellStyle name="Note 2 2 2 5 3" xfId="22858" xr:uid="{00000000-0005-0000-0000-0000BE5C0000}"/>
    <cellStyle name="Note 2 2 2 6" xfId="8745" xr:uid="{00000000-0005-0000-0000-0000BF5C0000}"/>
    <cellStyle name="Note 2 2 2 7" xfId="17319" xr:uid="{00000000-0005-0000-0000-0000C05C0000}"/>
    <cellStyle name="Note 2 2 3" xfId="535" xr:uid="{00000000-0005-0000-0000-0000C15C0000}"/>
    <cellStyle name="Note 2 2 3 2" xfId="1327" xr:uid="{00000000-0005-0000-0000-0000C25C0000}"/>
    <cellStyle name="Note 2 2 3 2 2" xfId="2712" xr:uid="{00000000-0005-0000-0000-0000C35C0000}"/>
    <cellStyle name="Note 2 2 3 2 2 2" xfId="5484" xr:uid="{00000000-0005-0000-0000-0000C45C0000}"/>
    <cellStyle name="Note 2 2 3 2 2 2 2" xfId="13916" xr:uid="{00000000-0005-0000-0000-0000C55C0000}"/>
    <cellStyle name="Note 2 2 3 2 2 2 3" xfId="22490" xr:uid="{00000000-0005-0000-0000-0000C65C0000}"/>
    <cellStyle name="Note 2 2 3 2 2 3" xfId="8253" xr:uid="{00000000-0005-0000-0000-0000C75C0000}"/>
    <cellStyle name="Note 2 2 3 2 2 3 2" xfId="16685" xr:uid="{00000000-0005-0000-0000-0000C85C0000}"/>
    <cellStyle name="Note 2 2 3 2 2 3 3" xfId="25259" xr:uid="{00000000-0005-0000-0000-0000C95C0000}"/>
    <cellStyle name="Note 2 2 3 2 2 4" xfId="11146" xr:uid="{00000000-0005-0000-0000-0000CA5C0000}"/>
    <cellStyle name="Note 2 2 3 2 2 5" xfId="19720" xr:uid="{00000000-0005-0000-0000-0000CB5C0000}"/>
    <cellStyle name="Note 2 2 3 2 3" xfId="4100" xr:uid="{00000000-0005-0000-0000-0000CC5C0000}"/>
    <cellStyle name="Note 2 2 3 2 3 2" xfId="12532" xr:uid="{00000000-0005-0000-0000-0000CD5C0000}"/>
    <cellStyle name="Note 2 2 3 2 3 3" xfId="21106" xr:uid="{00000000-0005-0000-0000-0000CE5C0000}"/>
    <cellStyle name="Note 2 2 3 2 4" xfId="6869" xr:uid="{00000000-0005-0000-0000-0000CF5C0000}"/>
    <cellStyle name="Note 2 2 3 2 4 2" xfId="15301" xr:uid="{00000000-0005-0000-0000-0000D05C0000}"/>
    <cellStyle name="Note 2 2 3 2 4 3" xfId="23875" xr:uid="{00000000-0005-0000-0000-0000D15C0000}"/>
    <cellStyle name="Note 2 2 3 2 5" xfId="9762" xr:uid="{00000000-0005-0000-0000-0000D25C0000}"/>
    <cellStyle name="Note 2 2 3 2 6" xfId="18336" xr:uid="{00000000-0005-0000-0000-0000D35C0000}"/>
    <cellStyle name="Note 2 2 3 3" xfId="1920" xr:uid="{00000000-0005-0000-0000-0000D45C0000}"/>
    <cellStyle name="Note 2 2 3 3 2" xfId="4692" xr:uid="{00000000-0005-0000-0000-0000D55C0000}"/>
    <cellStyle name="Note 2 2 3 3 2 2" xfId="13124" xr:uid="{00000000-0005-0000-0000-0000D65C0000}"/>
    <cellStyle name="Note 2 2 3 3 2 3" xfId="21698" xr:uid="{00000000-0005-0000-0000-0000D75C0000}"/>
    <cellStyle name="Note 2 2 3 3 3" xfId="7461" xr:uid="{00000000-0005-0000-0000-0000D85C0000}"/>
    <cellStyle name="Note 2 2 3 3 3 2" xfId="15893" xr:uid="{00000000-0005-0000-0000-0000D95C0000}"/>
    <cellStyle name="Note 2 2 3 3 3 3" xfId="24467" xr:uid="{00000000-0005-0000-0000-0000DA5C0000}"/>
    <cellStyle name="Note 2 2 3 3 4" xfId="10354" xr:uid="{00000000-0005-0000-0000-0000DB5C0000}"/>
    <cellStyle name="Note 2 2 3 3 5" xfId="18928" xr:uid="{00000000-0005-0000-0000-0000DC5C0000}"/>
    <cellStyle name="Note 2 2 3 4" xfId="3308" xr:uid="{00000000-0005-0000-0000-0000DD5C0000}"/>
    <cellStyle name="Note 2 2 3 4 2" xfId="11740" xr:uid="{00000000-0005-0000-0000-0000DE5C0000}"/>
    <cellStyle name="Note 2 2 3 4 3" xfId="20314" xr:uid="{00000000-0005-0000-0000-0000DF5C0000}"/>
    <cellStyle name="Note 2 2 3 5" xfId="6077" xr:uid="{00000000-0005-0000-0000-0000E05C0000}"/>
    <cellStyle name="Note 2 2 3 5 2" xfId="14509" xr:uid="{00000000-0005-0000-0000-0000E15C0000}"/>
    <cellStyle name="Note 2 2 3 5 3" xfId="23083" xr:uid="{00000000-0005-0000-0000-0000E25C0000}"/>
    <cellStyle name="Note 2 2 3 6" xfId="8970" xr:uid="{00000000-0005-0000-0000-0000E35C0000}"/>
    <cellStyle name="Note 2 2 3 7" xfId="17544" xr:uid="{00000000-0005-0000-0000-0000E45C0000}"/>
    <cellStyle name="Note 2 2 4" xfId="945" xr:uid="{00000000-0005-0000-0000-0000E55C0000}"/>
    <cellStyle name="Note 2 2 4 2" xfId="2330" xr:uid="{00000000-0005-0000-0000-0000E65C0000}"/>
    <cellStyle name="Note 2 2 4 2 2" xfId="5102" xr:uid="{00000000-0005-0000-0000-0000E75C0000}"/>
    <cellStyle name="Note 2 2 4 2 2 2" xfId="13534" xr:uid="{00000000-0005-0000-0000-0000E85C0000}"/>
    <cellStyle name="Note 2 2 4 2 2 3" xfId="22108" xr:uid="{00000000-0005-0000-0000-0000E95C0000}"/>
    <cellStyle name="Note 2 2 4 2 3" xfId="7871" xr:uid="{00000000-0005-0000-0000-0000EA5C0000}"/>
    <cellStyle name="Note 2 2 4 2 3 2" xfId="16303" xr:uid="{00000000-0005-0000-0000-0000EB5C0000}"/>
    <cellStyle name="Note 2 2 4 2 3 3" xfId="24877" xr:uid="{00000000-0005-0000-0000-0000EC5C0000}"/>
    <cellStyle name="Note 2 2 4 2 4" xfId="10764" xr:uid="{00000000-0005-0000-0000-0000ED5C0000}"/>
    <cellStyle name="Note 2 2 4 2 5" xfId="19338" xr:uid="{00000000-0005-0000-0000-0000EE5C0000}"/>
    <cellStyle name="Note 2 2 4 3" xfId="3718" xr:uid="{00000000-0005-0000-0000-0000EF5C0000}"/>
    <cellStyle name="Note 2 2 4 3 2" xfId="12150" xr:uid="{00000000-0005-0000-0000-0000F05C0000}"/>
    <cellStyle name="Note 2 2 4 3 3" xfId="20724" xr:uid="{00000000-0005-0000-0000-0000F15C0000}"/>
    <cellStyle name="Note 2 2 4 4" xfId="6487" xr:uid="{00000000-0005-0000-0000-0000F25C0000}"/>
    <cellStyle name="Note 2 2 4 4 2" xfId="14919" xr:uid="{00000000-0005-0000-0000-0000F35C0000}"/>
    <cellStyle name="Note 2 2 4 4 3" xfId="23493" xr:uid="{00000000-0005-0000-0000-0000F45C0000}"/>
    <cellStyle name="Note 2 2 4 5" xfId="9380" xr:uid="{00000000-0005-0000-0000-0000F55C0000}"/>
    <cellStyle name="Note 2 2 4 6" xfId="17954" xr:uid="{00000000-0005-0000-0000-0000F65C0000}"/>
    <cellStyle name="Note 2 2 5" xfId="774" xr:uid="{00000000-0005-0000-0000-0000F75C0000}"/>
    <cellStyle name="Note 2 2 5 2" xfId="2159" xr:uid="{00000000-0005-0000-0000-0000F85C0000}"/>
    <cellStyle name="Note 2 2 5 2 2" xfId="4931" xr:uid="{00000000-0005-0000-0000-0000F95C0000}"/>
    <cellStyle name="Note 2 2 5 2 2 2" xfId="13363" xr:uid="{00000000-0005-0000-0000-0000FA5C0000}"/>
    <cellStyle name="Note 2 2 5 2 2 3" xfId="21937" xr:uid="{00000000-0005-0000-0000-0000FB5C0000}"/>
    <cellStyle name="Note 2 2 5 2 3" xfId="7700" xr:uid="{00000000-0005-0000-0000-0000FC5C0000}"/>
    <cellStyle name="Note 2 2 5 2 3 2" xfId="16132" xr:uid="{00000000-0005-0000-0000-0000FD5C0000}"/>
    <cellStyle name="Note 2 2 5 2 3 3" xfId="24706" xr:uid="{00000000-0005-0000-0000-0000FE5C0000}"/>
    <cellStyle name="Note 2 2 5 2 4" xfId="10593" xr:uid="{00000000-0005-0000-0000-0000FF5C0000}"/>
    <cellStyle name="Note 2 2 5 2 5" xfId="19167" xr:uid="{00000000-0005-0000-0000-0000005D0000}"/>
    <cellStyle name="Note 2 2 5 3" xfId="3547" xr:uid="{00000000-0005-0000-0000-0000015D0000}"/>
    <cellStyle name="Note 2 2 5 3 2" xfId="11979" xr:uid="{00000000-0005-0000-0000-0000025D0000}"/>
    <cellStyle name="Note 2 2 5 3 3" xfId="20553" xr:uid="{00000000-0005-0000-0000-0000035D0000}"/>
    <cellStyle name="Note 2 2 5 4" xfId="6316" xr:uid="{00000000-0005-0000-0000-0000045D0000}"/>
    <cellStyle name="Note 2 2 5 4 2" xfId="14748" xr:uid="{00000000-0005-0000-0000-0000055D0000}"/>
    <cellStyle name="Note 2 2 5 4 3" xfId="23322" xr:uid="{00000000-0005-0000-0000-0000065D0000}"/>
    <cellStyle name="Note 2 2 5 5" xfId="9209" xr:uid="{00000000-0005-0000-0000-0000075D0000}"/>
    <cellStyle name="Note 2 2 5 6" xfId="17783" xr:uid="{00000000-0005-0000-0000-0000085D0000}"/>
    <cellStyle name="Note 2 2 6" xfId="1526" xr:uid="{00000000-0005-0000-0000-0000095D0000}"/>
    <cellStyle name="Note 2 2 6 2" xfId="4298" xr:uid="{00000000-0005-0000-0000-00000A5D0000}"/>
    <cellStyle name="Note 2 2 6 2 2" xfId="12730" xr:uid="{00000000-0005-0000-0000-00000B5D0000}"/>
    <cellStyle name="Note 2 2 6 2 3" xfId="21304" xr:uid="{00000000-0005-0000-0000-00000C5D0000}"/>
    <cellStyle name="Note 2 2 6 3" xfId="7067" xr:uid="{00000000-0005-0000-0000-00000D5D0000}"/>
    <cellStyle name="Note 2 2 6 3 2" xfId="15499" xr:uid="{00000000-0005-0000-0000-00000E5D0000}"/>
    <cellStyle name="Note 2 2 6 3 3" xfId="24073" xr:uid="{00000000-0005-0000-0000-00000F5D0000}"/>
    <cellStyle name="Note 2 2 6 4" xfId="9960" xr:uid="{00000000-0005-0000-0000-0000105D0000}"/>
    <cellStyle name="Note 2 2 6 5" xfId="18534" xr:uid="{00000000-0005-0000-0000-0000115D0000}"/>
    <cellStyle name="Note 2 2 7" xfId="2914" xr:uid="{00000000-0005-0000-0000-0000125D0000}"/>
    <cellStyle name="Note 2 2 7 2" xfId="11346" xr:uid="{00000000-0005-0000-0000-0000135D0000}"/>
    <cellStyle name="Note 2 2 7 3" xfId="19920" xr:uid="{00000000-0005-0000-0000-0000145D0000}"/>
    <cellStyle name="Note 2 2 8" xfId="5683" xr:uid="{00000000-0005-0000-0000-0000155D0000}"/>
    <cellStyle name="Note 2 2 8 2" xfId="14115" xr:uid="{00000000-0005-0000-0000-0000165D0000}"/>
    <cellStyle name="Note 2 2 8 3" xfId="22689" xr:uid="{00000000-0005-0000-0000-0000175D0000}"/>
    <cellStyle name="Note 2 2 9" xfId="8576" xr:uid="{00000000-0005-0000-0000-0000185D0000}"/>
    <cellStyle name="Note 2 3" xfId="158" xr:uid="{00000000-0005-0000-0000-0000195D0000}"/>
    <cellStyle name="Note 2 4" xfId="198" xr:uid="{00000000-0005-0000-0000-00001A5D0000}"/>
    <cellStyle name="Note 2 4 2" xfId="592" xr:uid="{00000000-0005-0000-0000-00001B5D0000}"/>
    <cellStyle name="Note 2 4 2 2" xfId="1384" xr:uid="{00000000-0005-0000-0000-00001C5D0000}"/>
    <cellStyle name="Note 2 4 2 2 2" xfId="2769" xr:uid="{00000000-0005-0000-0000-00001D5D0000}"/>
    <cellStyle name="Note 2 4 2 2 2 2" xfId="5541" xr:uid="{00000000-0005-0000-0000-00001E5D0000}"/>
    <cellStyle name="Note 2 4 2 2 2 2 2" xfId="13973" xr:uid="{00000000-0005-0000-0000-00001F5D0000}"/>
    <cellStyle name="Note 2 4 2 2 2 2 3" xfId="22547" xr:uid="{00000000-0005-0000-0000-0000205D0000}"/>
    <cellStyle name="Note 2 4 2 2 2 3" xfId="8310" xr:uid="{00000000-0005-0000-0000-0000215D0000}"/>
    <cellStyle name="Note 2 4 2 2 2 3 2" xfId="16742" xr:uid="{00000000-0005-0000-0000-0000225D0000}"/>
    <cellStyle name="Note 2 4 2 2 2 3 3" xfId="25316" xr:uid="{00000000-0005-0000-0000-0000235D0000}"/>
    <cellStyle name="Note 2 4 2 2 2 4" xfId="11203" xr:uid="{00000000-0005-0000-0000-0000245D0000}"/>
    <cellStyle name="Note 2 4 2 2 2 5" xfId="19777" xr:uid="{00000000-0005-0000-0000-0000255D0000}"/>
    <cellStyle name="Note 2 4 2 2 3" xfId="4157" xr:uid="{00000000-0005-0000-0000-0000265D0000}"/>
    <cellStyle name="Note 2 4 2 2 3 2" xfId="12589" xr:uid="{00000000-0005-0000-0000-0000275D0000}"/>
    <cellStyle name="Note 2 4 2 2 3 3" xfId="21163" xr:uid="{00000000-0005-0000-0000-0000285D0000}"/>
    <cellStyle name="Note 2 4 2 2 4" xfId="6926" xr:uid="{00000000-0005-0000-0000-0000295D0000}"/>
    <cellStyle name="Note 2 4 2 2 4 2" xfId="15358" xr:uid="{00000000-0005-0000-0000-00002A5D0000}"/>
    <cellStyle name="Note 2 4 2 2 4 3" xfId="23932" xr:uid="{00000000-0005-0000-0000-00002B5D0000}"/>
    <cellStyle name="Note 2 4 2 2 5" xfId="9819" xr:uid="{00000000-0005-0000-0000-00002C5D0000}"/>
    <cellStyle name="Note 2 4 2 2 6" xfId="18393" xr:uid="{00000000-0005-0000-0000-00002D5D0000}"/>
    <cellStyle name="Note 2 4 2 3" xfId="1977" xr:uid="{00000000-0005-0000-0000-00002E5D0000}"/>
    <cellStyle name="Note 2 4 2 3 2" xfId="4749" xr:uid="{00000000-0005-0000-0000-00002F5D0000}"/>
    <cellStyle name="Note 2 4 2 3 2 2" xfId="13181" xr:uid="{00000000-0005-0000-0000-0000305D0000}"/>
    <cellStyle name="Note 2 4 2 3 2 3" xfId="21755" xr:uid="{00000000-0005-0000-0000-0000315D0000}"/>
    <cellStyle name="Note 2 4 2 3 3" xfId="7518" xr:uid="{00000000-0005-0000-0000-0000325D0000}"/>
    <cellStyle name="Note 2 4 2 3 3 2" xfId="15950" xr:uid="{00000000-0005-0000-0000-0000335D0000}"/>
    <cellStyle name="Note 2 4 2 3 3 3" xfId="24524" xr:uid="{00000000-0005-0000-0000-0000345D0000}"/>
    <cellStyle name="Note 2 4 2 3 4" xfId="10411" xr:uid="{00000000-0005-0000-0000-0000355D0000}"/>
    <cellStyle name="Note 2 4 2 3 5" xfId="18985" xr:uid="{00000000-0005-0000-0000-0000365D0000}"/>
    <cellStyle name="Note 2 4 2 4" xfId="3365" xr:uid="{00000000-0005-0000-0000-0000375D0000}"/>
    <cellStyle name="Note 2 4 2 4 2" xfId="11797" xr:uid="{00000000-0005-0000-0000-0000385D0000}"/>
    <cellStyle name="Note 2 4 2 4 3" xfId="20371" xr:uid="{00000000-0005-0000-0000-0000395D0000}"/>
    <cellStyle name="Note 2 4 2 5" xfId="6134" xr:uid="{00000000-0005-0000-0000-00003A5D0000}"/>
    <cellStyle name="Note 2 4 2 5 2" xfId="14566" xr:uid="{00000000-0005-0000-0000-00003B5D0000}"/>
    <cellStyle name="Note 2 4 2 5 3" xfId="23140" xr:uid="{00000000-0005-0000-0000-00003C5D0000}"/>
    <cellStyle name="Note 2 4 2 6" xfId="9027" xr:uid="{00000000-0005-0000-0000-00003D5D0000}"/>
    <cellStyle name="Note 2 4 2 7" xfId="17601" xr:uid="{00000000-0005-0000-0000-00003E5D0000}"/>
    <cellStyle name="Note 2 4 3" xfId="1002" xr:uid="{00000000-0005-0000-0000-00003F5D0000}"/>
    <cellStyle name="Note 2 4 3 2" xfId="2387" xr:uid="{00000000-0005-0000-0000-0000405D0000}"/>
    <cellStyle name="Note 2 4 3 2 2" xfId="5159" xr:uid="{00000000-0005-0000-0000-0000415D0000}"/>
    <cellStyle name="Note 2 4 3 2 2 2" xfId="13591" xr:uid="{00000000-0005-0000-0000-0000425D0000}"/>
    <cellStyle name="Note 2 4 3 2 2 3" xfId="22165" xr:uid="{00000000-0005-0000-0000-0000435D0000}"/>
    <cellStyle name="Note 2 4 3 2 3" xfId="7928" xr:uid="{00000000-0005-0000-0000-0000445D0000}"/>
    <cellStyle name="Note 2 4 3 2 3 2" xfId="16360" xr:uid="{00000000-0005-0000-0000-0000455D0000}"/>
    <cellStyle name="Note 2 4 3 2 3 3" xfId="24934" xr:uid="{00000000-0005-0000-0000-0000465D0000}"/>
    <cellStyle name="Note 2 4 3 2 4" xfId="10821" xr:uid="{00000000-0005-0000-0000-0000475D0000}"/>
    <cellStyle name="Note 2 4 3 2 5" xfId="19395" xr:uid="{00000000-0005-0000-0000-0000485D0000}"/>
    <cellStyle name="Note 2 4 3 3" xfId="3775" xr:uid="{00000000-0005-0000-0000-0000495D0000}"/>
    <cellStyle name="Note 2 4 3 3 2" xfId="12207" xr:uid="{00000000-0005-0000-0000-00004A5D0000}"/>
    <cellStyle name="Note 2 4 3 3 3" xfId="20781" xr:uid="{00000000-0005-0000-0000-00004B5D0000}"/>
    <cellStyle name="Note 2 4 3 4" xfId="6544" xr:uid="{00000000-0005-0000-0000-00004C5D0000}"/>
    <cellStyle name="Note 2 4 3 4 2" xfId="14976" xr:uid="{00000000-0005-0000-0000-00004D5D0000}"/>
    <cellStyle name="Note 2 4 3 4 3" xfId="23550" xr:uid="{00000000-0005-0000-0000-00004E5D0000}"/>
    <cellStyle name="Note 2 4 3 5" xfId="9437" xr:uid="{00000000-0005-0000-0000-00004F5D0000}"/>
    <cellStyle name="Note 2 4 3 6" xfId="18011" xr:uid="{00000000-0005-0000-0000-0000505D0000}"/>
    <cellStyle name="Note 2 4 4" xfId="831" xr:uid="{00000000-0005-0000-0000-0000515D0000}"/>
    <cellStyle name="Note 2 4 4 2" xfId="2216" xr:uid="{00000000-0005-0000-0000-0000525D0000}"/>
    <cellStyle name="Note 2 4 4 2 2" xfId="4988" xr:uid="{00000000-0005-0000-0000-0000535D0000}"/>
    <cellStyle name="Note 2 4 4 2 2 2" xfId="13420" xr:uid="{00000000-0005-0000-0000-0000545D0000}"/>
    <cellStyle name="Note 2 4 4 2 2 3" xfId="21994" xr:uid="{00000000-0005-0000-0000-0000555D0000}"/>
    <cellStyle name="Note 2 4 4 2 3" xfId="7757" xr:uid="{00000000-0005-0000-0000-0000565D0000}"/>
    <cellStyle name="Note 2 4 4 2 3 2" xfId="16189" xr:uid="{00000000-0005-0000-0000-0000575D0000}"/>
    <cellStyle name="Note 2 4 4 2 3 3" xfId="24763" xr:uid="{00000000-0005-0000-0000-0000585D0000}"/>
    <cellStyle name="Note 2 4 4 2 4" xfId="10650" xr:uid="{00000000-0005-0000-0000-0000595D0000}"/>
    <cellStyle name="Note 2 4 4 2 5" xfId="19224" xr:uid="{00000000-0005-0000-0000-00005A5D0000}"/>
    <cellStyle name="Note 2 4 4 3" xfId="3604" xr:uid="{00000000-0005-0000-0000-00005B5D0000}"/>
    <cellStyle name="Note 2 4 4 3 2" xfId="12036" xr:uid="{00000000-0005-0000-0000-00005C5D0000}"/>
    <cellStyle name="Note 2 4 4 3 3" xfId="20610" xr:uid="{00000000-0005-0000-0000-00005D5D0000}"/>
    <cellStyle name="Note 2 4 4 4" xfId="6373" xr:uid="{00000000-0005-0000-0000-00005E5D0000}"/>
    <cellStyle name="Note 2 4 4 4 2" xfId="14805" xr:uid="{00000000-0005-0000-0000-00005F5D0000}"/>
    <cellStyle name="Note 2 4 4 4 3" xfId="23379" xr:uid="{00000000-0005-0000-0000-0000605D0000}"/>
    <cellStyle name="Note 2 4 4 5" xfId="9266" xr:uid="{00000000-0005-0000-0000-0000615D0000}"/>
    <cellStyle name="Note 2 4 4 6" xfId="17840" xr:uid="{00000000-0005-0000-0000-0000625D0000}"/>
    <cellStyle name="Note 2 4 5" xfId="1583" xr:uid="{00000000-0005-0000-0000-0000635D0000}"/>
    <cellStyle name="Note 2 4 5 2" xfId="4355" xr:uid="{00000000-0005-0000-0000-0000645D0000}"/>
    <cellStyle name="Note 2 4 5 2 2" xfId="12787" xr:uid="{00000000-0005-0000-0000-0000655D0000}"/>
    <cellStyle name="Note 2 4 5 2 3" xfId="21361" xr:uid="{00000000-0005-0000-0000-0000665D0000}"/>
    <cellStyle name="Note 2 4 5 3" xfId="7124" xr:uid="{00000000-0005-0000-0000-0000675D0000}"/>
    <cellStyle name="Note 2 4 5 3 2" xfId="15556" xr:uid="{00000000-0005-0000-0000-0000685D0000}"/>
    <cellStyle name="Note 2 4 5 3 3" xfId="24130" xr:uid="{00000000-0005-0000-0000-0000695D0000}"/>
    <cellStyle name="Note 2 4 5 4" xfId="10017" xr:uid="{00000000-0005-0000-0000-00006A5D0000}"/>
    <cellStyle name="Note 2 4 5 5" xfId="18591" xr:uid="{00000000-0005-0000-0000-00006B5D0000}"/>
    <cellStyle name="Note 2 4 6" xfId="2971" xr:uid="{00000000-0005-0000-0000-00006C5D0000}"/>
    <cellStyle name="Note 2 4 6 2" xfId="11403" xr:uid="{00000000-0005-0000-0000-00006D5D0000}"/>
    <cellStyle name="Note 2 4 6 3" xfId="19977" xr:uid="{00000000-0005-0000-0000-00006E5D0000}"/>
    <cellStyle name="Note 2 4 7" xfId="5740" xr:uid="{00000000-0005-0000-0000-00006F5D0000}"/>
    <cellStyle name="Note 2 4 7 2" xfId="14172" xr:uid="{00000000-0005-0000-0000-0000705D0000}"/>
    <cellStyle name="Note 2 4 7 3" xfId="22746" xr:uid="{00000000-0005-0000-0000-0000715D0000}"/>
    <cellStyle name="Note 2 4 8" xfId="8633" xr:uid="{00000000-0005-0000-0000-0000725D0000}"/>
    <cellStyle name="Note 2 4 9" xfId="17207" xr:uid="{00000000-0005-0000-0000-0000735D0000}"/>
    <cellStyle name="Note 2 5" xfId="254" xr:uid="{00000000-0005-0000-0000-0000745D0000}"/>
    <cellStyle name="Note 2 5 2" xfId="479" xr:uid="{00000000-0005-0000-0000-0000755D0000}"/>
    <cellStyle name="Note 2 5 2 2" xfId="1271" xr:uid="{00000000-0005-0000-0000-0000765D0000}"/>
    <cellStyle name="Note 2 5 2 2 2" xfId="2656" xr:uid="{00000000-0005-0000-0000-0000775D0000}"/>
    <cellStyle name="Note 2 5 2 2 2 2" xfId="5428" xr:uid="{00000000-0005-0000-0000-0000785D0000}"/>
    <cellStyle name="Note 2 5 2 2 2 2 2" xfId="13860" xr:uid="{00000000-0005-0000-0000-0000795D0000}"/>
    <cellStyle name="Note 2 5 2 2 2 2 3" xfId="22434" xr:uid="{00000000-0005-0000-0000-00007A5D0000}"/>
    <cellStyle name="Note 2 5 2 2 2 3" xfId="8197" xr:uid="{00000000-0005-0000-0000-00007B5D0000}"/>
    <cellStyle name="Note 2 5 2 2 2 3 2" xfId="16629" xr:uid="{00000000-0005-0000-0000-00007C5D0000}"/>
    <cellStyle name="Note 2 5 2 2 2 3 3" xfId="25203" xr:uid="{00000000-0005-0000-0000-00007D5D0000}"/>
    <cellStyle name="Note 2 5 2 2 2 4" xfId="11090" xr:uid="{00000000-0005-0000-0000-00007E5D0000}"/>
    <cellStyle name="Note 2 5 2 2 2 5" xfId="19664" xr:uid="{00000000-0005-0000-0000-00007F5D0000}"/>
    <cellStyle name="Note 2 5 2 2 3" xfId="4044" xr:uid="{00000000-0005-0000-0000-0000805D0000}"/>
    <cellStyle name="Note 2 5 2 2 3 2" xfId="12476" xr:uid="{00000000-0005-0000-0000-0000815D0000}"/>
    <cellStyle name="Note 2 5 2 2 3 3" xfId="21050" xr:uid="{00000000-0005-0000-0000-0000825D0000}"/>
    <cellStyle name="Note 2 5 2 2 4" xfId="6813" xr:uid="{00000000-0005-0000-0000-0000835D0000}"/>
    <cellStyle name="Note 2 5 2 2 4 2" xfId="15245" xr:uid="{00000000-0005-0000-0000-0000845D0000}"/>
    <cellStyle name="Note 2 5 2 2 4 3" xfId="23819" xr:uid="{00000000-0005-0000-0000-0000855D0000}"/>
    <cellStyle name="Note 2 5 2 2 5" xfId="9706" xr:uid="{00000000-0005-0000-0000-0000865D0000}"/>
    <cellStyle name="Note 2 5 2 2 6" xfId="18280" xr:uid="{00000000-0005-0000-0000-0000875D0000}"/>
    <cellStyle name="Note 2 5 2 3" xfId="1864" xr:uid="{00000000-0005-0000-0000-0000885D0000}"/>
    <cellStyle name="Note 2 5 2 3 2" xfId="4636" xr:uid="{00000000-0005-0000-0000-0000895D0000}"/>
    <cellStyle name="Note 2 5 2 3 2 2" xfId="13068" xr:uid="{00000000-0005-0000-0000-00008A5D0000}"/>
    <cellStyle name="Note 2 5 2 3 2 3" xfId="21642" xr:uid="{00000000-0005-0000-0000-00008B5D0000}"/>
    <cellStyle name="Note 2 5 2 3 3" xfId="7405" xr:uid="{00000000-0005-0000-0000-00008C5D0000}"/>
    <cellStyle name="Note 2 5 2 3 3 2" xfId="15837" xr:uid="{00000000-0005-0000-0000-00008D5D0000}"/>
    <cellStyle name="Note 2 5 2 3 3 3" xfId="24411" xr:uid="{00000000-0005-0000-0000-00008E5D0000}"/>
    <cellStyle name="Note 2 5 2 3 4" xfId="10298" xr:uid="{00000000-0005-0000-0000-00008F5D0000}"/>
    <cellStyle name="Note 2 5 2 3 5" xfId="18872" xr:uid="{00000000-0005-0000-0000-0000905D0000}"/>
    <cellStyle name="Note 2 5 2 4" xfId="3252" xr:uid="{00000000-0005-0000-0000-0000915D0000}"/>
    <cellStyle name="Note 2 5 2 4 2" xfId="11684" xr:uid="{00000000-0005-0000-0000-0000925D0000}"/>
    <cellStyle name="Note 2 5 2 4 3" xfId="20258" xr:uid="{00000000-0005-0000-0000-0000935D0000}"/>
    <cellStyle name="Note 2 5 2 5" xfId="6021" xr:uid="{00000000-0005-0000-0000-0000945D0000}"/>
    <cellStyle name="Note 2 5 2 5 2" xfId="14453" xr:uid="{00000000-0005-0000-0000-0000955D0000}"/>
    <cellStyle name="Note 2 5 2 5 3" xfId="23027" xr:uid="{00000000-0005-0000-0000-0000965D0000}"/>
    <cellStyle name="Note 2 5 2 6" xfId="8914" xr:uid="{00000000-0005-0000-0000-0000975D0000}"/>
    <cellStyle name="Note 2 5 2 7" xfId="17488" xr:uid="{00000000-0005-0000-0000-0000985D0000}"/>
    <cellStyle name="Note 2 5 3" xfId="1058" xr:uid="{00000000-0005-0000-0000-0000995D0000}"/>
    <cellStyle name="Note 2 5 3 2" xfId="2443" xr:uid="{00000000-0005-0000-0000-00009A5D0000}"/>
    <cellStyle name="Note 2 5 3 2 2" xfId="5215" xr:uid="{00000000-0005-0000-0000-00009B5D0000}"/>
    <cellStyle name="Note 2 5 3 2 2 2" xfId="13647" xr:uid="{00000000-0005-0000-0000-00009C5D0000}"/>
    <cellStyle name="Note 2 5 3 2 2 3" xfId="22221" xr:uid="{00000000-0005-0000-0000-00009D5D0000}"/>
    <cellStyle name="Note 2 5 3 2 3" xfId="7984" xr:uid="{00000000-0005-0000-0000-00009E5D0000}"/>
    <cellStyle name="Note 2 5 3 2 3 2" xfId="16416" xr:uid="{00000000-0005-0000-0000-00009F5D0000}"/>
    <cellStyle name="Note 2 5 3 2 3 3" xfId="24990" xr:uid="{00000000-0005-0000-0000-0000A05D0000}"/>
    <cellStyle name="Note 2 5 3 2 4" xfId="10877" xr:uid="{00000000-0005-0000-0000-0000A15D0000}"/>
    <cellStyle name="Note 2 5 3 2 5" xfId="19451" xr:uid="{00000000-0005-0000-0000-0000A25D0000}"/>
    <cellStyle name="Note 2 5 3 3" xfId="3831" xr:uid="{00000000-0005-0000-0000-0000A35D0000}"/>
    <cellStyle name="Note 2 5 3 3 2" xfId="12263" xr:uid="{00000000-0005-0000-0000-0000A45D0000}"/>
    <cellStyle name="Note 2 5 3 3 3" xfId="20837" xr:uid="{00000000-0005-0000-0000-0000A55D0000}"/>
    <cellStyle name="Note 2 5 3 4" xfId="6600" xr:uid="{00000000-0005-0000-0000-0000A65D0000}"/>
    <cellStyle name="Note 2 5 3 4 2" xfId="15032" xr:uid="{00000000-0005-0000-0000-0000A75D0000}"/>
    <cellStyle name="Note 2 5 3 4 3" xfId="23606" xr:uid="{00000000-0005-0000-0000-0000A85D0000}"/>
    <cellStyle name="Note 2 5 3 5" xfId="9493" xr:uid="{00000000-0005-0000-0000-0000A95D0000}"/>
    <cellStyle name="Note 2 5 3 6" xfId="18067" xr:uid="{00000000-0005-0000-0000-0000AA5D0000}"/>
    <cellStyle name="Note 2 5 4" xfId="718" xr:uid="{00000000-0005-0000-0000-0000AB5D0000}"/>
    <cellStyle name="Note 2 5 4 2" xfId="2103" xr:uid="{00000000-0005-0000-0000-0000AC5D0000}"/>
    <cellStyle name="Note 2 5 4 2 2" xfId="4875" xr:uid="{00000000-0005-0000-0000-0000AD5D0000}"/>
    <cellStyle name="Note 2 5 4 2 2 2" xfId="13307" xr:uid="{00000000-0005-0000-0000-0000AE5D0000}"/>
    <cellStyle name="Note 2 5 4 2 2 3" xfId="21881" xr:uid="{00000000-0005-0000-0000-0000AF5D0000}"/>
    <cellStyle name="Note 2 5 4 2 3" xfId="7644" xr:uid="{00000000-0005-0000-0000-0000B05D0000}"/>
    <cellStyle name="Note 2 5 4 2 3 2" xfId="16076" xr:uid="{00000000-0005-0000-0000-0000B15D0000}"/>
    <cellStyle name="Note 2 5 4 2 3 3" xfId="24650" xr:uid="{00000000-0005-0000-0000-0000B25D0000}"/>
    <cellStyle name="Note 2 5 4 2 4" xfId="10537" xr:uid="{00000000-0005-0000-0000-0000B35D0000}"/>
    <cellStyle name="Note 2 5 4 2 5" xfId="19111" xr:uid="{00000000-0005-0000-0000-0000B45D0000}"/>
    <cellStyle name="Note 2 5 4 3" xfId="3491" xr:uid="{00000000-0005-0000-0000-0000B55D0000}"/>
    <cellStyle name="Note 2 5 4 3 2" xfId="11923" xr:uid="{00000000-0005-0000-0000-0000B65D0000}"/>
    <cellStyle name="Note 2 5 4 3 3" xfId="20497" xr:uid="{00000000-0005-0000-0000-0000B75D0000}"/>
    <cellStyle name="Note 2 5 4 4" xfId="6260" xr:uid="{00000000-0005-0000-0000-0000B85D0000}"/>
    <cellStyle name="Note 2 5 4 4 2" xfId="14692" xr:uid="{00000000-0005-0000-0000-0000B95D0000}"/>
    <cellStyle name="Note 2 5 4 4 3" xfId="23266" xr:uid="{00000000-0005-0000-0000-0000BA5D0000}"/>
    <cellStyle name="Note 2 5 4 5" xfId="9153" xr:uid="{00000000-0005-0000-0000-0000BB5D0000}"/>
    <cellStyle name="Note 2 5 4 6" xfId="17727" xr:uid="{00000000-0005-0000-0000-0000BC5D0000}"/>
    <cellStyle name="Note 2 5 5" xfId="1639" xr:uid="{00000000-0005-0000-0000-0000BD5D0000}"/>
    <cellStyle name="Note 2 5 5 2" xfId="4411" xr:uid="{00000000-0005-0000-0000-0000BE5D0000}"/>
    <cellStyle name="Note 2 5 5 2 2" xfId="12843" xr:uid="{00000000-0005-0000-0000-0000BF5D0000}"/>
    <cellStyle name="Note 2 5 5 2 3" xfId="21417" xr:uid="{00000000-0005-0000-0000-0000C05D0000}"/>
    <cellStyle name="Note 2 5 5 3" xfId="7180" xr:uid="{00000000-0005-0000-0000-0000C15D0000}"/>
    <cellStyle name="Note 2 5 5 3 2" xfId="15612" xr:uid="{00000000-0005-0000-0000-0000C25D0000}"/>
    <cellStyle name="Note 2 5 5 3 3" xfId="24186" xr:uid="{00000000-0005-0000-0000-0000C35D0000}"/>
    <cellStyle name="Note 2 5 5 4" xfId="10073" xr:uid="{00000000-0005-0000-0000-0000C45D0000}"/>
    <cellStyle name="Note 2 5 5 5" xfId="18647" xr:uid="{00000000-0005-0000-0000-0000C55D0000}"/>
    <cellStyle name="Note 2 5 6" xfId="3027" xr:uid="{00000000-0005-0000-0000-0000C65D0000}"/>
    <cellStyle name="Note 2 5 6 2" xfId="11459" xr:uid="{00000000-0005-0000-0000-0000C75D0000}"/>
    <cellStyle name="Note 2 5 6 3" xfId="20033" xr:uid="{00000000-0005-0000-0000-0000C85D0000}"/>
    <cellStyle name="Note 2 5 7" xfId="5796" xr:uid="{00000000-0005-0000-0000-0000C95D0000}"/>
    <cellStyle name="Note 2 5 7 2" xfId="14228" xr:uid="{00000000-0005-0000-0000-0000CA5D0000}"/>
    <cellStyle name="Note 2 5 7 3" xfId="22802" xr:uid="{00000000-0005-0000-0000-0000CB5D0000}"/>
    <cellStyle name="Note 2 5 8" xfId="8689" xr:uid="{00000000-0005-0000-0000-0000CC5D0000}"/>
    <cellStyle name="Note 2 5 9" xfId="17263" xr:uid="{00000000-0005-0000-0000-0000CD5D0000}"/>
    <cellStyle name="Note 2 6" xfId="367" xr:uid="{00000000-0005-0000-0000-0000CE5D0000}"/>
    <cellStyle name="Note 2 6 2" xfId="1159" xr:uid="{00000000-0005-0000-0000-0000CF5D0000}"/>
    <cellStyle name="Note 2 6 2 2" xfId="2544" xr:uid="{00000000-0005-0000-0000-0000D05D0000}"/>
    <cellStyle name="Note 2 6 2 2 2" xfId="5316" xr:uid="{00000000-0005-0000-0000-0000D15D0000}"/>
    <cellStyle name="Note 2 6 2 2 2 2" xfId="13748" xr:uid="{00000000-0005-0000-0000-0000D25D0000}"/>
    <cellStyle name="Note 2 6 2 2 2 3" xfId="22322" xr:uid="{00000000-0005-0000-0000-0000D35D0000}"/>
    <cellStyle name="Note 2 6 2 2 3" xfId="8085" xr:uid="{00000000-0005-0000-0000-0000D45D0000}"/>
    <cellStyle name="Note 2 6 2 2 3 2" xfId="16517" xr:uid="{00000000-0005-0000-0000-0000D55D0000}"/>
    <cellStyle name="Note 2 6 2 2 3 3" xfId="25091" xr:uid="{00000000-0005-0000-0000-0000D65D0000}"/>
    <cellStyle name="Note 2 6 2 2 4" xfId="10978" xr:uid="{00000000-0005-0000-0000-0000D75D0000}"/>
    <cellStyle name="Note 2 6 2 2 5" xfId="19552" xr:uid="{00000000-0005-0000-0000-0000D85D0000}"/>
    <cellStyle name="Note 2 6 2 3" xfId="3932" xr:uid="{00000000-0005-0000-0000-0000D95D0000}"/>
    <cellStyle name="Note 2 6 2 3 2" xfId="12364" xr:uid="{00000000-0005-0000-0000-0000DA5D0000}"/>
    <cellStyle name="Note 2 6 2 3 3" xfId="20938" xr:uid="{00000000-0005-0000-0000-0000DB5D0000}"/>
    <cellStyle name="Note 2 6 2 4" xfId="6701" xr:uid="{00000000-0005-0000-0000-0000DC5D0000}"/>
    <cellStyle name="Note 2 6 2 4 2" xfId="15133" xr:uid="{00000000-0005-0000-0000-0000DD5D0000}"/>
    <cellStyle name="Note 2 6 2 4 3" xfId="23707" xr:uid="{00000000-0005-0000-0000-0000DE5D0000}"/>
    <cellStyle name="Note 2 6 2 5" xfId="9594" xr:uid="{00000000-0005-0000-0000-0000DF5D0000}"/>
    <cellStyle name="Note 2 6 2 6" xfId="18168" xr:uid="{00000000-0005-0000-0000-0000E05D0000}"/>
    <cellStyle name="Note 2 6 3" xfId="1752" xr:uid="{00000000-0005-0000-0000-0000E15D0000}"/>
    <cellStyle name="Note 2 6 3 2" xfId="4524" xr:uid="{00000000-0005-0000-0000-0000E25D0000}"/>
    <cellStyle name="Note 2 6 3 2 2" xfId="12956" xr:uid="{00000000-0005-0000-0000-0000E35D0000}"/>
    <cellStyle name="Note 2 6 3 2 3" xfId="21530" xr:uid="{00000000-0005-0000-0000-0000E45D0000}"/>
    <cellStyle name="Note 2 6 3 3" xfId="7293" xr:uid="{00000000-0005-0000-0000-0000E55D0000}"/>
    <cellStyle name="Note 2 6 3 3 2" xfId="15725" xr:uid="{00000000-0005-0000-0000-0000E65D0000}"/>
    <cellStyle name="Note 2 6 3 3 3" xfId="24299" xr:uid="{00000000-0005-0000-0000-0000E75D0000}"/>
    <cellStyle name="Note 2 6 3 4" xfId="10186" xr:uid="{00000000-0005-0000-0000-0000E85D0000}"/>
    <cellStyle name="Note 2 6 3 5" xfId="18760" xr:uid="{00000000-0005-0000-0000-0000E95D0000}"/>
    <cellStyle name="Note 2 6 4" xfId="3140" xr:uid="{00000000-0005-0000-0000-0000EA5D0000}"/>
    <cellStyle name="Note 2 6 4 2" xfId="11572" xr:uid="{00000000-0005-0000-0000-0000EB5D0000}"/>
    <cellStyle name="Note 2 6 4 3" xfId="20146" xr:uid="{00000000-0005-0000-0000-0000EC5D0000}"/>
    <cellStyle name="Note 2 6 5" xfId="5909" xr:uid="{00000000-0005-0000-0000-0000ED5D0000}"/>
    <cellStyle name="Note 2 6 5 2" xfId="14341" xr:uid="{00000000-0005-0000-0000-0000EE5D0000}"/>
    <cellStyle name="Note 2 6 5 3" xfId="22915" xr:uid="{00000000-0005-0000-0000-0000EF5D0000}"/>
    <cellStyle name="Note 2 6 6" xfId="8802" xr:uid="{00000000-0005-0000-0000-0000F05D0000}"/>
    <cellStyle name="Note 2 6 7" xfId="17376" xr:uid="{00000000-0005-0000-0000-0000F15D0000}"/>
    <cellStyle name="Note 2 7" xfId="423" xr:uid="{00000000-0005-0000-0000-0000F25D0000}"/>
    <cellStyle name="Note 2 7 2" xfId="1215" xr:uid="{00000000-0005-0000-0000-0000F35D0000}"/>
    <cellStyle name="Note 2 7 2 2" xfId="2600" xr:uid="{00000000-0005-0000-0000-0000F45D0000}"/>
    <cellStyle name="Note 2 7 2 2 2" xfId="5372" xr:uid="{00000000-0005-0000-0000-0000F55D0000}"/>
    <cellStyle name="Note 2 7 2 2 2 2" xfId="13804" xr:uid="{00000000-0005-0000-0000-0000F65D0000}"/>
    <cellStyle name="Note 2 7 2 2 2 3" xfId="22378" xr:uid="{00000000-0005-0000-0000-0000F75D0000}"/>
    <cellStyle name="Note 2 7 2 2 3" xfId="8141" xr:uid="{00000000-0005-0000-0000-0000F85D0000}"/>
    <cellStyle name="Note 2 7 2 2 3 2" xfId="16573" xr:uid="{00000000-0005-0000-0000-0000F95D0000}"/>
    <cellStyle name="Note 2 7 2 2 3 3" xfId="25147" xr:uid="{00000000-0005-0000-0000-0000FA5D0000}"/>
    <cellStyle name="Note 2 7 2 2 4" xfId="11034" xr:uid="{00000000-0005-0000-0000-0000FB5D0000}"/>
    <cellStyle name="Note 2 7 2 2 5" xfId="19608" xr:uid="{00000000-0005-0000-0000-0000FC5D0000}"/>
    <cellStyle name="Note 2 7 2 3" xfId="3988" xr:uid="{00000000-0005-0000-0000-0000FD5D0000}"/>
    <cellStyle name="Note 2 7 2 3 2" xfId="12420" xr:uid="{00000000-0005-0000-0000-0000FE5D0000}"/>
    <cellStyle name="Note 2 7 2 3 3" xfId="20994" xr:uid="{00000000-0005-0000-0000-0000FF5D0000}"/>
    <cellStyle name="Note 2 7 2 4" xfId="6757" xr:uid="{00000000-0005-0000-0000-0000005E0000}"/>
    <cellStyle name="Note 2 7 2 4 2" xfId="15189" xr:uid="{00000000-0005-0000-0000-0000015E0000}"/>
    <cellStyle name="Note 2 7 2 4 3" xfId="23763" xr:uid="{00000000-0005-0000-0000-0000025E0000}"/>
    <cellStyle name="Note 2 7 2 5" xfId="9650" xr:uid="{00000000-0005-0000-0000-0000035E0000}"/>
    <cellStyle name="Note 2 7 2 6" xfId="18224" xr:uid="{00000000-0005-0000-0000-0000045E0000}"/>
    <cellStyle name="Note 2 7 3" xfId="1808" xr:uid="{00000000-0005-0000-0000-0000055E0000}"/>
    <cellStyle name="Note 2 7 3 2" xfId="4580" xr:uid="{00000000-0005-0000-0000-0000065E0000}"/>
    <cellStyle name="Note 2 7 3 2 2" xfId="13012" xr:uid="{00000000-0005-0000-0000-0000075E0000}"/>
    <cellStyle name="Note 2 7 3 2 3" xfId="21586" xr:uid="{00000000-0005-0000-0000-0000085E0000}"/>
    <cellStyle name="Note 2 7 3 3" xfId="7349" xr:uid="{00000000-0005-0000-0000-0000095E0000}"/>
    <cellStyle name="Note 2 7 3 3 2" xfId="15781" xr:uid="{00000000-0005-0000-0000-00000A5E0000}"/>
    <cellStyle name="Note 2 7 3 3 3" xfId="24355" xr:uid="{00000000-0005-0000-0000-00000B5E0000}"/>
    <cellStyle name="Note 2 7 3 4" xfId="10242" xr:uid="{00000000-0005-0000-0000-00000C5E0000}"/>
    <cellStyle name="Note 2 7 3 5" xfId="18816" xr:uid="{00000000-0005-0000-0000-00000D5E0000}"/>
    <cellStyle name="Note 2 7 4" xfId="3196" xr:uid="{00000000-0005-0000-0000-00000E5E0000}"/>
    <cellStyle name="Note 2 7 4 2" xfId="11628" xr:uid="{00000000-0005-0000-0000-00000F5E0000}"/>
    <cellStyle name="Note 2 7 4 3" xfId="20202" xr:uid="{00000000-0005-0000-0000-0000105E0000}"/>
    <cellStyle name="Note 2 7 5" xfId="5965" xr:uid="{00000000-0005-0000-0000-0000115E0000}"/>
    <cellStyle name="Note 2 7 5 2" xfId="14397" xr:uid="{00000000-0005-0000-0000-0000125E0000}"/>
    <cellStyle name="Note 2 7 5 3" xfId="22971" xr:uid="{00000000-0005-0000-0000-0000135E0000}"/>
    <cellStyle name="Note 2 7 6" xfId="8858" xr:uid="{00000000-0005-0000-0000-0000145E0000}"/>
    <cellStyle name="Note 2 7 7" xfId="17432" xr:uid="{00000000-0005-0000-0000-0000155E0000}"/>
    <cellStyle name="Note 2 8" xfId="889" xr:uid="{00000000-0005-0000-0000-0000165E0000}"/>
    <cellStyle name="Note 2 8 2" xfId="2274" xr:uid="{00000000-0005-0000-0000-0000175E0000}"/>
    <cellStyle name="Note 2 8 2 2" xfId="5046" xr:uid="{00000000-0005-0000-0000-0000185E0000}"/>
    <cellStyle name="Note 2 8 2 2 2" xfId="13478" xr:uid="{00000000-0005-0000-0000-0000195E0000}"/>
    <cellStyle name="Note 2 8 2 2 3" xfId="22052" xr:uid="{00000000-0005-0000-0000-00001A5E0000}"/>
    <cellStyle name="Note 2 8 2 3" xfId="7815" xr:uid="{00000000-0005-0000-0000-00001B5E0000}"/>
    <cellStyle name="Note 2 8 2 3 2" xfId="16247" xr:uid="{00000000-0005-0000-0000-00001C5E0000}"/>
    <cellStyle name="Note 2 8 2 3 3" xfId="24821" xr:uid="{00000000-0005-0000-0000-00001D5E0000}"/>
    <cellStyle name="Note 2 8 2 4" xfId="10708" xr:uid="{00000000-0005-0000-0000-00001E5E0000}"/>
    <cellStyle name="Note 2 8 2 5" xfId="19282" xr:uid="{00000000-0005-0000-0000-00001F5E0000}"/>
    <cellStyle name="Note 2 8 3" xfId="3662" xr:uid="{00000000-0005-0000-0000-0000205E0000}"/>
    <cellStyle name="Note 2 8 3 2" xfId="12094" xr:uid="{00000000-0005-0000-0000-0000215E0000}"/>
    <cellStyle name="Note 2 8 3 3" xfId="20668" xr:uid="{00000000-0005-0000-0000-0000225E0000}"/>
    <cellStyle name="Note 2 8 4" xfId="6431" xr:uid="{00000000-0005-0000-0000-0000235E0000}"/>
    <cellStyle name="Note 2 8 4 2" xfId="14863" xr:uid="{00000000-0005-0000-0000-0000245E0000}"/>
    <cellStyle name="Note 2 8 4 3" xfId="23437" xr:uid="{00000000-0005-0000-0000-0000255E0000}"/>
    <cellStyle name="Note 2 8 5" xfId="9324" xr:uid="{00000000-0005-0000-0000-0000265E0000}"/>
    <cellStyle name="Note 2 8 6" xfId="17898" xr:uid="{00000000-0005-0000-0000-0000275E0000}"/>
    <cellStyle name="Note 2 9" xfId="662" xr:uid="{00000000-0005-0000-0000-0000285E0000}"/>
    <cellStyle name="Note 2 9 2" xfId="2047" xr:uid="{00000000-0005-0000-0000-0000295E0000}"/>
    <cellStyle name="Note 2 9 2 2" xfId="4819" xr:uid="{00000000-0005-0000-0000-00002A5E0000}"/>
    <cellStyle name="Note 2 9 2 2 2" xfId="13251" xr:uid="{00000000-0005-0000-0000-00002B5E0000}"/>
    <cellStyle name="Note 2 9 2 2 3" xfId="21825" xr:uid="{00000000-0005-0000-0000-00002C5E0000}"/>
    <cellStyle name="Note 2 9 2 3" xfId="7588" xr:uid="{00000000-0005-0000-0000-00002D5E0000}"/>
    <cellStyle name="Note 2 9 2 3 2" xfId="16020" xr:uid="{00000000-0005-0000-0000-00002E5E0000}"/>
    <cellStyle name="Note 2 9 2 3 3" xfId="24594" xr:uid="{00000000-0005-0000-0000-00002F5E0000}"/>
    <cellStyle name="Note 2 9 2 4" xfId="10481" xr:uid="{00000000-0005-0000-0000-0000305E0000}"/>
    <cellStyle name="Note 2 9 2 5" xfId="19055" xr:uid="{00000000-0005-0000-0000-0000315E0000}"/>
    <cellStyle name="Note 2 9 3" xfId="3435" xr:uid="{00000000-0005-0000-0000-0000325E0000}"/>
    <cellStyle name="Note 2 9 3 2" xfId="11867" xr:uid="{00000000-0005-0000-0000-0000335E0000}"/>
    <cellStyle name="Note 2 9 3 3" xfId="20441" xr:uid="{00000000-0005-0000-0000-0000345E0000}"/>
    <cellStyle name="Note 2 9 4" xfId="6204" xr:uid="{00000000-0005-0000-0000-0000355E0000}"/>
    <cellStyle name="Note 2 9 4 2" xfId="14636" xr:uid="{00000000-0005-0000-0000-0000365E0000}"/>
    <cellStyle name="Note 2 9 4 3" xfId="23210" xr:uid="{00000000-0005-0000-0000-0000375E0000}"/>
    <cellStyle name="Note 2 9 5" xfId="9097" xr:uid="{00000000-0005-0000-0000-0000385E0000}"/>
    <cellStyle name="Note 2 9 6" xfId="17671" xr:uid="{00000000-0005-0000-0000-0000395E0000}"/>
    <cellStyle name="Note 3" xfId="44" xr:uid="{00000000-0005-0000-0000-00003A5E0000}"/>
    <cellStyle name="Note 3 10" xfId="2860" xr:uid="{00000000-0005-0000-0000-00003B5E0000}"/>
    <cellStyle name="Note 3 10 2" xfId="11292" xr:uid="{00000000-0005-0000-0000-00003C5E0000}"/>
    <cellStyle name="Note 3 10 3" xfId="19866" xr:uid="{00000000-0005-0000-0000-00003D5E0000}"/>
    <cellStyle name="Note 3 11" xfId="5629" xr:uid="{00000000-0005-0000-0000-00003E5E0000}"/>
    <cellStyle name="Note 3 11 2" xfId="14061" xr:uid="{00000000-0005-0000-0000-00003F5E0000}"/>
    <cellStyle name="Note 3 11 3" xfId="22635" xr:uid="{00000000-0005-0000-0000-0000405E0000}"/>
    <cellStyle name="Note 3 12" xfId="8427" xr:uid="{00000000-0005-0000-0000-0000415E0000}"/>
    <cellStyle name="Note 3 12 2" xfId="16859" xr:uid="{00000000-0005-0000-0000-0000425E0000}"/>
    <cellStyle name="Note 3 12 3" xfId="25433" xr:uid="{00000000-0005-0000-0000-0000435E0000}"/>
    <cellStyle name="Note 3 13" xfId="8522" xr:uid="{00000000-0005-0000-0000-0000445E0000}"/>
    <cellStyle name="Note 3 14" xfId="17096" xr:uid="{00000000-0005-0000-0000-0000455E0000}"/>
    <cellStyle name="Note 3 2" xfId="101" xr:uid="{00000000-0005-0000-0000-0000465E0000}"/>
    <cellStyle name="Note 3 2 10" xfId="17152" xr:uid="{00000000-0005-0000-0000-0000475E0000}"/>
    <cellStyle name="Note 3 2 2" xfId="312" xr:uid="{00000000-0005-0000-0000-0000485E0000}"/>
    <cellStyle name="Note 3 2 2 2" xfId="1116" xr:uid="{00000000-0005-0000-0000-0000495E0000}"/>
    <cellStyle name="Note 3 2 2 2 2" xfId="2501" xr:uid="{00000000-0005-0000-0000-00004A5E0000}"/>
    <cellStyle name="Note 3 2 2 2 2 2" xfId="5273" xr:uid="{00000000-0005-0000-0000-00004B5E0000}"/>
    <cellStyle name="Note 3 2 2 2 2 2 2" xfId="13705" xr:uid="{00000000-0005-0000-0000-00004C5E0000}"/>
    <cellStyle name="Note 3 2 2 2 2 2 3" xfId="22279" xr:uid="{00000000-0005-0000-0000-00004D5E0000}"/>
    <cellStyle name="Note 3 2 2 2 2 3" xfId="8042" xr:uid="{00000000-0005-0000-0000-00004E5E0000}"/>
    <cellStyle name="Note 3 2 2 2 2 3 2" xfId="16474" xr:uid="{00000000-0005-0000-0000-00004F5E0000}"/>
    <cellStyle name="Note 3 2 2 2 2 3 3" xfId="25048" xr:uid="{00000000-0005-0000-0000-0000505E0000}"/>
    <cellStyle name="Note 3 2 2 2 2 4" xfId="10935" xr:uid="{00000000-0005-0000-0000-0000515E0000}"/>
    <cellStyle name="Note 3 2 2 2 2 5" xfId="19509" xr:uid="{00000000-0005-0000-0000-0000525E0000}"/>
    <cellStyle name="Note 3 2 2 2 3" xfId="3889" xr:uid="{00000000-0005-0000-0000-0000535E0000}"/>
    <cellStyle name="Note 3 2 2 2 3 2" xfId="12321" xr:uid="{00000000-0005-0000-0000-0000545E0000}"/>
    <cellStyle name="Note 3 2 2 2 3 3" xfId="20895" xr:uid="{00000000-0005-0000-0000-0000555E0000}"/>
    <cellStyle name="Note 3 2 2 2 4" xfId="6658" xr:uid="{00000000-0005-0000-0000-0000565E0000}"/>
    <cellStyle name="Note 3 2 2 2 4 2" xfId="15090" xr:uid="{00000000-0005-0000-0000-0000575E0000}"/>
    <cellStyle name="Note 3 2 2 2 4 3" xfId="23664" xr:uid="{00000000-0005-0000-0000-0000585E0000}"/>
    <cellStyle name="Note 3 2 2 2 5" xfId="9551" xr:uid="{00000000-0005-0000-0000-0000595E0000}"/>
    <cellStyle name="Note 3 2 2 2 6" xfId="18125" xr:uid="{00000000-0005-0000-0000-00005A5E0000}"/>
    <cellStyle name="Note 3 2 2 3" xfId="1697" xr:uid="{00000000-0005-0000-0000-00005B5E0000}"/>
    <cellStyle name="Note 3 2 2 3 2" xfId="4469" xr:uid="{00000000-0005-0000-0000-00005C5E0000}"/>
    <cellStyle name="Note 3 2 2 3 2 2" xfId="12901" xr:uid="{00000000-0005-0000-0000-00005D5E0000}"/>
    <cellStyle name="Note 3 2 2 3 2 3" xfId="21475" xr:uid="{00000000-0005-0000-0000-00005E5E0000}"/>
    <cellStyle name="Note 3 2 2 3 3" xfId="7238" xr:uid="{00000000-0005-0000-0000-00005F5E0000}"/>
    <cellStyle name="Note 3 2 2 3 3 2" xfId="15670" xr:uid="{00000000-0005-0000-0000-0000605E0000}"/>
    <cellStyle name="Note 3 2 2 3 3 3" xfId="24244" xr:uid="{00000000-0005-0000-0000-0000615E0000}"/>
    <cellStyle name="Note 3 2 2 3 4" xfId="10131" xr:uid="{00000000-0005-0000-0000-0000625E0000}"/>
    <cellStyle name="Note 3 2 2 3 5" xfId="18705" xr:uid="{00000000-0005-0000-0000-0000635E0000}"/>
    <cellStyle name="Note 3 2 2 4" xfId="3085" xr:uid="{00000000-0005-0000-0000-0000645E0000}"/>
    <cellStyle name="Note 3 2 2 4 2" xfId="11517" xr:uid="{00000000-0005-0000-0000-0000655E0000}"/>
    <cellStyle name="Note 3 2 2 4 3" xfId="20091" xr:uid="{00000000-0005-0000-0000-0000665E0000}"/>
    <cellStyle name="Note 3 2 2 5" xfId="5854" xr:uid="{00000000-0005-0000-0000-0000675E0000}"/>
    <cellStyle name="Note 3 2 2 5 2" xfId="14286" xr:uid="{00000000-0005-0000-0000-0000685E0000}"/>
    <cellStyle name="Note 3 2 2 5 3" xfId="22860" xr:uid="{00000000-0005-0000-0000-0000695E0000}"/>
    <cellStyle name="Note 3 2 2 6" xfId="8747" xr:uid="{00000000-0005-0000-0000-00006A5E0000}"/>
    <cellStyle name="Note 3 2 2 7" xfId="17321" xr:uid="{00000000-0005-0000-0000-00006B5E0000}"/>
    <cellStyle name="Note 3 2 3" xfId="537" xr:uid="{00000000-0005-0000-0000-00006C5E0000}"/>
    <cellStyle name="Note 3 2 3 2" xfId="1329" xr:uid="{00000000-0005-0000-0000-00006D5E0000}"/>
    <cellStyle name="Note 3 2 3 2 2" xfId="2714" xr:uid="{00000000-0005-0000-0000-00006E5E0000}"/>
    <cellStyle name="Note 3 2 3 2 2 2" xfId="5486" xr:uid="{00000000-0005-0000-0000-00006F5E0000}"/>
    <cellStyle name="Note 3 2 3 2 2 2 2" xfId="13918" xr:uid="{00000000-0005-0000-0000-0000705E0000}"/>
    <cellStyle name="Note 3 2 3 2 2 2 3" xfId="22492" xr:uid="{00000000-0005-0000-0000-0000715E0000}"/>
    <cellStyle name="Note 3 2 3 2 2 3" xfId="8255" xr:uid="{00000000-0005-0000-0000-0000725E0000}"/>
    <cellStyle name="Note 3 2 3 2 2 3 2" xfId="16687" xr:uid="{00000000-0005-0000-0000-0000735E0000}"/>
    <cellStyle name="Note 3 2 3 2 2 3 3" xfId="25261" xr:uid="{00000000-0005-0000-0000-0000745E0000}"/>
    <cellStyle name="Note 3 2 3 2 2 4" xfId="11148" xr:uid="{00000000-0005-0000-0000-0000755E0000}"/>
    <cellStyle name="Note 3 2 3 2 2 5" xfId="19722" xr:uid="{00000000-0005-0000-0000-0000765E0000}"/>
    <cellStyle name="Note 3 2 3 2 3" xfId="4102" xr:uid="{00000000-0005-0000-0000-0000775E0000}"/>
    <cellStyle name="Note 3 2 3 2 3 2" xfId="12534" xr:uid="{00000000-0005-0000-0000-0000785E0000}"/>
    <cellStyle name="Note 3 2 3 2 3 3" xfId="21108" xr:uid="{00000000-0005-0000-0000-0000795E0000}"/>
    <cellStyle name="Note 3 2 3 2 4" xfId="6871" xr:uid="{00000000-0005-0000-0000-00007A5E0000}"/>
    <cellStyle name="Note 3 2 3 2 4 2" xfId="15303" xr:uid="{00000000-0005-0000-0000-00007B5E0000}"/>
    <cellStyle name="Note 3 2 3 2 4 3" xfId="23877" xr:uid="{00000000-0005-0000-0000-00007C5E0000}"/>
    <cellStyle name="Note 3 2 3 2 5" xfId="9764" xr:uid="{00000000-0005-0000-0000-00007D5E0000}"/>
    <cellStyle name="Note 3 2 3 2 6" xfId="18338" xr:uid="{00000000-0005-0000-0000-00007E5E0000}"/>
    <cellStyle name="Note 3 2 3 3" xfId="1922" xr:uid="{00000000-0005-0000-0000-00007F5E0000}"/>
    <cellStyle name="Note 3 2 3 3 2" xfId="4694" xr:uid="{00000000-0005-0000-0000-0000805E0000}"/>
    <cellStyle name="Note 3 2 3 3 2 2" xfId="13126" xr:uid="{00000000-0005-0000-0000-0000815E0000}"/>
    <cellStyle name="Note 3 2 3 3 2 3" xfId="21700" xr:uid="{00000000-0005-0000-0000-0000825E0000}"/>
    <cellStyle name="Note 3 2 3 3 3" xfId="7463" xr:uid="{00000000-0005-0000-0000-0000835E0000}"/>
    <cellStyle name="Note 3 2 3 3 3 2" xfId="15895" xr:uid="{00000000-0005-0000-0000-0000845E0000}"/>
    <cellStyle name="Note 3 2 3 3 3 3" xfId="24469" xr:uid="{00000000-0005-0000-0000-0000855E0000}"/>
    <cellStyle name="Note 3 2 3 3 4" xfId="10356" xr:uid="{00000000-0005-0000-0000-0000865E0000}"/>
    <cellStyle name="Note 3 2 3 3 5" xfId="18930" xr:uid="{00000000-0005-0000-0000-0000875E0000}"/>
    <cellStyle name="Note 3 2 3 4" xfId="3310" xr:uid="{00000000-0005-0000-0000-0000885E0000}"/>
    <cellStyle name="Note 3 2 3 4 2" xfId="11742" xr:uid="{00000000-0005-0000-0000-0000895E0000}"/>
    <cellStyle name="Note 3 2 3 4 3" xfId="20316" xr:uid="{00000000-0005-0000-0000-00008A5E0000}"/>
    <cellStyle name="Note 3 2 3 5" xfId="6079" xr:uid="{00000000-0005-0000-0000-00008B5E0000}"/>
    <cellStyle name="Note 3 2 3 5 2" xfId="14511" xr:uid="{00000000-0005-0000-0000-00008C5E0000}"/>
    <cellStyle name="Note 3 2 3 5 3" xfId="23085" xr:uid="{00000000-0005-0000-0000-00008D5E0000}"/>
    <cellStyle name="Note 3 2 3 6" xfId="8972" xr:uid="{00000000-0005-0000-0000-00008E5E0000}"/>
    <cellStyle name="Note 3 2 3 7" xfId="17546" xr:uid="{00000000-0005-0000-0000-00008F5E0000}"/>
    <cellStyle name="Note 3 2 4" xfId="947" xr:uid="{00000000-0005-0000-0000-0000905E0000}"/>
    <cellStyle name="Note 3 2 4 2" xfId="2332" xr:uid="{00000000-0005-0000-0000-0000915E0000}"/>
    <cellStyle name="Note 3 2 4 2 2" xfId="5104" xr:uid="{00000000-0005-0000-0000-0000925E0000}"/>
    <cellStyle name="Note 3 2 4 2 2 2" xfId="13536" xr:uid="{00000000-0005-0000-0000-0000935E0000}"/>
    <cellStyle name="Note 3 2 4 2 2 3" xfId="22110" xr:uid="{00000000-0005-0000-0000-0000945E0000}"/>
    <cellStyle name="Note 3 2 4 2 3" xfId="7873" xr:uid="{00000000-0005-0000-0000-0000955E0000}"/>
    <cellStyle name="Note 3 2 4 2 3 2" xfId="16305" xr:uid="{00000000-0005-0000-0000-0000965E0000}"/>
    <cellStyle name="Note 3 2 4 2 3 3" xfId="24879" xr:uid="{00000000-0005-0000-0000-0000975E0000}"/>
    <cellStyle name="Note 3 2 4 2 4" xfId="10766" xr:uid="{00000000-0005-0000-0000-0000985E0000}"/>
    <cellStyle name="Note 3 2 4 2 5" xfId="19340" xr:uid="{00000000-0005-0000-0000-0000995E0000}"/>
    <cellStyle name="Note 3 2 4 3" xfId="3720" xr:uid="{00000000-0005-0000-0000-00009A5E0000}"/>
    <cellStyle name="Note 3 2 4 3 2" xfId="12152" xr:uid="{00000000-0005-0000-0000-00009B5E0000}"/>
    <cellStyle name="Note 3 2 4 3 3" xfId="20726" xr:uid="{00000000-0005-0000-0000-00009C5E0000}"/>
    <cellStyle name="Note 3 2 4 4" xfId="6489" xr:uid="{00000000-0005-0000-0000-00009D5E0000}"/>
    <cellStyle name="Note 3 2 4 4 2" xfId="14921" xr:uid="{00000000-0005-0000-0000-00009E5E0000}"/>
    <cellStyle name="Note 3 2 4 4 3" xfId="23495" xr:uid="{00000000-0005-0000-0000-00009F5E0000}"/>
    <cellStyle name="Note 3 2 4 5" xfId="9382" xr:uid="{00000000-0005-0000-0000-0000A05E0000}"/>
    <cellStyle name="Note 3 2 4 6" xfId="17956" xr:uid="{00000000-0005-0000-0000-0000A15E0000}"/>
    <cellStyle name="Note 3 2 5" xfId="776" xr:uid="{00000000-0005-0000-0000-0000A25E0000}"/>
    <cellStyle name="Note 3 2 5 2" xfId="2161" xr:uid="{00000000-0005-0000-0000-0000A35E0000}"/>
    <cellStyle name="Note 3 2 5 2 2" xfId="4933" xr:uid="{00000000-0005-0000-0000-0000A45E0000}"/>
    <cellStyle name="Note 3 2 5 2 2 2" xfId="13365" xr:uid="{00000000-0005-0000-0000-0000A55E0000}"/>
    <cellStyle name="Note 3 2 5 2 2 3" xfId="21939" xr:uid="{00000000-0005-0000-0000-0000A65E0000}"/>
    <cellStyle name="Note 3 2 5 2 3" xfId="7702" xr:uid="{00000000-0005-0000-0000-0000A75E0000}"/>
    <cellStyle name="Note 3 2 5 2 3 2" xfId="16134" xr:uid="{00000000-0005-0000-0000-0000A85E0000}"/>
    <cellStyle name="Note 3 2 5 2 3 3" xfId="24708" xr:uid="{00000000-0005-0000-0000-0000A95E0000}"/>
    <cellStyle name="Note 3 2 5 2 4" xfId="10595" xr:uid="{00000000-0005-0000-0000-0000AA5E0000}"/>
    <cellStyle name="Note 3 2 5 2 5" xfId="19169" xr:uid="{00000000-0005-0000-0000-0000AB5E0000}"/>
    <cellStyle name="Note 3 2 5 3" xfId="3549" xr:uid="{00000000-0005-0000-0000-0000AC5E0000}"/>
    <cellStyle name="Note 3 2 5 3 2" xfId="11981" xr:uid="{00000000-0005-0000-0000-0000AD5E0000}"/>
    <cellStyle name="Note 3 2 5 3 3" xfId="20555" xr:uid="{00000000-0005-0000-0000-0000AE5E0000}"/>
    <cellStyle name="Note 3 2 5 4" xfId="6318" xr:uid="{00000000-0005-0000-0000-0000AF5E0000}"/>
    <cellStyle name="Note 3 2 5 4 2" xfId="14750" xr:uid="{00000000-0005-0000-0000-0000B05E0000}"/>
    <cellStyle name="Note 3 2 5 4 3" xfId="23324" xr:uid="{00000000-0005-0000-0000-0000B15E0000}"/>
    <cellStyle name="Note 3 2 5 5" xfId="9211" xr:uid="{00000000-0005-0000-0000-0000B25E0000}"/>
    <cellStyle name="Note 3 2 5 6" xfId="17785" xr:uid="{00000000-0005-0000-0000-0000B35E0000}"/>
    <cellStyle name="Note 3 2 6" xfId="1528" xr:uid="{00000000-0005-0000-0000-0000B45E0000}"/>
    <cellStyle name="Note 3 2 6 2" xfId="4300" xr:uid="{00000000-0005-0000-0000-0000B55E0000}"/>
    <cellStyle name="Note 3 2 6 2 2" xfId="12732" xr:uid="{00000000-0005-0000-0000-0000B65E0000}"/>
    <cellStyle name="Note 3 2 6 2 3" xfId="21306" xr:uid="{00000000-0005-0000-0000-0000B75E0000}"/>
    <cellStyle name="Note 3 2 6 3" xfId="7069" xr:uid="{00000000-0005-0000-0000-0000B85E0000}"/>
    <cellStyle name="Note 3 2 6 3 2" xfId="15501" xr:uid="{00000000-0005-0000-0000-0000B95E0000}"/>
    <cellStyle name="Note 3 2 6 3 3" xfId="24075" xr:uid="{00000000-0005-0000-0000-0000BA5E0000}"/>
    <cellStyle name="Note 3 2 6 4" xfId="9962" xr:uid="{00000000-0005-0000-0000-0000BB5E0000}"/>
    <cellStyle name="Note 3 2 6 5" xfId="18536" xr:uid="{00000000-0005-0000-0000-0000BC5E0000}"/>
    <cellStyle name="Note 3 2 7" xfId="2916" xr:uid="{00000000-0005-0000-0000-0000BD5E0000}"/>
    <cellStyle name="Note 3 2 7 2" xfId="11348" xr:uid="{00000000-0005-0000-0000-0000BE5E0000}"/>
    <cellStyle name="Note 3 2 7 3" xfId="19922" xr:uid="{00000000-0005-0000-0000-0000BF5E0000}"/>
    <cellStyle name="Note 3 2 8" xfId="5685" xr:uid="{00000000-0005-0000-0000-0000C05E0000}"/>
    <cellStyle name="Note 3 2 8 2" xfId="14117" xr:uid="{00000000-0005-0000-0000-0000C15E0000}"/>
    <cellStyle name="Note 3 2 8 3" xfId="22691" xr:uid="{00000000-0005-0000-0000-0000C25E0000}"/>
    <cellStyle name="Note 3 2 9" xfId="8578" xr:uid="{00000000-0005-0000-0000-0000C35E0000}"/>
    <cellStyle name="Note 3 3" xfId="200" xr:uid="{00000000-0005-0000-0000-0000C45E0000}"/>
    <cellStyle name="Note 3 3 2" xfId="594" xr:uid="{00000000-0005-0000-0000-0000C55E0000}"/>
    <cellStyle name="Note 3 3 2 2" xfId="1386" xr:uid="{00000000-0005-0000-0000-0000C65E0000}"/>
    <cellStyle name="Note 3 3 2 2 2" xfId="2771" xr:uid="{00000000-0005-0000-0000-0000C75E0000}"/>
    <cellStyle name="Note 3 3 2 2 2 2" xfId="5543" xr:uid="{00000000-0005-0000-0000-0000C85E0000}"/>
    <cellStyle name="Note 3 3 2 2 2 2 2" xfId="13975" xr:uid="{00000000-0005-0000-0000-0000C95E0000}"/>
    <cellStyle name="Note 3 3 2 2 2 2 3" xfId="22549" xr:uid="{00000000-0005-0000-0000-0000CA5E0000}"/>
    <cellStyle name="Note 3 3 2 2 2 3" xfId="8312" xr:uid="{00000000-0005-0000-0000-0000CB5E0000}"/>
    <cellStyle name="Note 3 3 2 2 2 3 2" xfId="16744" xr:uid="{00000000-0005-0000-0000-0000CC5E0000}"/>
    <cellStyle name="Note 3 3 2 2 2 3 3" xfId="25318" xr:uid="{00000000-0005-0000-0000-0000CD5E0000}"/>
    <cellStyle name="Note 3 3 2 2 2 4" xfId="11205" xr:uid="{00000000-0005-0000-0000-0000CE5E0000}"/>
    <cellStyle name="Note 3 3 2 2 2 5" xfId="19779" xr:uid="{00000000-0005-0000-0000-0000CF5E0000}"/>
    <cellStyle name="Note 3 3 2 2 3" xfId="4159" xr:uid="{00000000-0005-0000-0000-0000D05E0000}"/>
    <cellStyle name="Note 3 3 2 2 3 2" xfId="12591" xr:uid="{00000000-0005-0000-0000-0000D15E0000}"/>
    <cellStyle name="Note 3 3 2 2 3 3" xfId="21165" xr:uid="{00000000-0005-0000-0000-0000D25E0000}"/>
    <cellStyle name="Note 3 3 2 2 4" xfId="6928" xr:uid="{00000000-0005-0000-0000-0000D35E0000}"/>
    <cellStyle name="Note 3 3 2 2 4 2" xfId="15360" xr:uid="{00000000-0005-0000-0000-0000D45E0000}"/>
    <cellStyle name="Note 3 3 2 2 4 3" xfId="23934" xr:uid="{00000000-0005-0000-0000-0000D55E0000}"/>
    <cellStyle name="Note 3 3 2 2 5" xfId="9821" xr:uid="{00000000-0005-0000-0000-0000D65E0000}"/>
    <cellStyle name="Note 3 3 2 2 6" xfId="18395" xr:uid="{00000000-0005-0000-0000-0000D75E0000}"/>
    <cellStyle name="Note 3 3 2 3" xfId="1979" xr:uid="{00000000-0005-0000-0000-0000D85E0000}"/>
    <cellStyle name="Note 3 3 2 3 2" xfId="4751" xr:uid="{00000000-0005-0000-0000-0000D95E0000}"/>
    <cellStyle name="Note 3 3 2 3 2 2" xfId="13183" xr:uid="{00000000-0005-0000-0000-0000DA5E0000}"/>
    <cellStyle name="Note 3 3 2 3 2 3" xfId="21757" xr:uid="{00000000-0005-0000-0000-0000DB5E0000}"/>
    <cellStyle name="Note 3 3 2 3 3" xfId="7520" xr:uid="{00000000-0005-0000-0000-0000DC5E0000}"/>
    <cellStyle name="Note 3 3 2 3 3 2" xfId="15952" xr:uid="{00000000-0005-0000-0000-0000DD5E0000}"/>
    <cellStyle name="Note 3 3 2 3 3 3" xfId="24526" xr:uid="{00000000-0005-0000-0000-0000DE5E0000}"/>
    <cellStyle name="Note 3 3 2 3 4" xfId="10413" xr:uid="{00000000-0005-0000-0000-0000DF5E0000}"/>
    <cellStyle name="Note 3 3 2 3 5" xfId="18987" xr:uid="{00000000-0005-0000-0000-0000E05E0000}"/>
    <cellStyle name="Note 3 3 2 4" xfId="3367" xr:uid="{00000000-0005-0000-0000-0000E15E0000}"/>
    <cellStyle name="Note 3 3 2 4 2" xfId="11799" xr:uid="{00000000-0005-0000-0000-0000E25E0000}"/>
    <cellStyle name="Note 3 3 2 4 3" xfId="20373" xr:uid="{00000000-0005-0000-0000-0000E35E0000}"/>
    <cellStyle name="Note 3 3 2 5" xfId="6136" xr:uid="{00000000-0005-0000-0000-0000E45E0000}"/>
    <cellStyle name="Note 3 3 2 5 2" xfId="14568" xr:uid="{00000000-0005-0000-0000-0000E55E0000}"/>
    <cellStyle name="Note 3 3 2 5 3" xfId="23142" xr:uid="{00000000-0005-0000-0000-0000E65E0000}"/>
    <cellStyle name="Note 3 3 2 6" xfId="9029" xr:uid="{00000000-0005-0000-0000-0000E75E0000}"/>
    <cellStyle name="Note 3 3 2 7" xfId="17603" xr:uid="{00000000-0005-0000-0000-0000E85E0000}"/>
    <cellStyle name="Note 3 3 3" xfId="1004" xr:uid="{00000000-0005-0000-0000-0000E95E0000}"/>
    <cellStyle name="Note 3 3 3 2" xfId="2389" xr:uid="{00000000-0005-0000-0000-0000EA5E0000}"/>
    <cellStyle name="Note 3 3 3 2 2" xfId="5161" xr:uid="{00000000-0005-0000-0000-0000EB5E0000}"/>
    <cellStyle name="Note 3 3 3 2 2 2" xfId="13593" xr:uid="{00000000-0005-0000-0000-0000EC5E0000}"/>
    <cellStyle name="Note 3 3 3 2 2 3" xfId="22167" xr:uid="{00000000-0005-0000-0000-0000ED5E0000}"/>
    <cellStyle name="Note 3 3 3 2 3" xfId="7930" xr:uid="{00000000-0005-0000-0000-0000EE5E0000}"/>
    <cellStyle name="Note 3 3 3 2 3 2" xfId="16362" xr:uid="{00000000-0005-0000-0000-0000EF5E0000}"/>
    <cellStyle name="Note 3 3 3 2 3 3" xfId="24936" xr:uid="{00000000-0005-0000-0000-0000F05E0000}"/>
    <cellStyle name="Note 3 3 3 2 4" xfId="10823" xr:uid="{00000000-0005-0000-0000-0000F15E0000}"/>
    <cellStyle name="Note 3 3 3 2 5" xfId="19397" xr:uid="{00000000-0005-0000-0000-0000F25E0000}"/>
    <cellStyle name="Note 3 3 3 3" xfId="3777" xr:uid="{00000000-0005-0000-0000-0000F35E0000}"/>
    <cellStyle name="Note 3 3 3 3 2" xfId="12209" xr:uid="{00000000-0005-0000-0000-0000F45E0000}"/>
    <cellStyle name="Note 3 3 3 3 3" xfId="20783" xr:uid="{00000000-0005-0000-0000-0000F55E0000}"/>
    <cellStyle name="Note 3 3 3 4" xfId="6546" xr:uid="{00000000-0005-0000-0000-0000F65E0000}"/>
    <cellStyle name="Note 3 3 3 4 2" xfId="14978" xr:uid="{00000000-0005-0000-0000-0000F75E0000}"/>
    <cellStyle name="Note 3 3 3 4 3" xfId="23552" xr:uid="{00000000-0005-0000-0000-0000F85E0000}"/>
    <cellStyle name="Note 3 3 3 5" xfId="9439" xr:uid="{00000000-0005-0000-0000-0000F95E0000}"/>
    <cellStyle name="Note 3 3 3 6" xfId="18013" xr:uid="{00000000-0005-0000-0000-0000FA5E0000}"/>
    <cellStyle name="Note 3 3 4" xfId="833" xr:uid="{00000000-0005-0000-0000-0000FB5E0000}"/>
    <cellStyle name="Note 3 3 4 2" xfId="2218" xr:uid="{00000000-0005-0000-0000-0000FC5E0000}"/>
    <cellStyle name="Note 3 3 4 2 2" xfId="4990" xr:uid="{00000000-0005-0000-0000-0000FD5E0000}"/>
    <cellStyle name="Note 3 3 4 2 2 2" xfId="13422" xr:uid="{00000000-0005-0000-0000-0000FE5E0000}"/>
    <cellStyle name="Note 3 3 4 2 2 3" xfId="21996" xr:uid="{00000000-0005-0000-0000-0000FF5E0000}"/>
    <cellStyle name="Note 3 3 4 2 3" xfId="7759" xr:uid="{00000000-0005-0000-0000-0000005F0000}"/>
    <cellStyle name="Note 3 3 4 2 3 2" xfId="16191" xr:uid="{00000000-0005-0000-0000-0000015F0000}"/>
    <cellStyle name="Note 3 3 4 2 3 3" xfId="24765" xr:uid="{00000000-0005-0000-0000-0000025F0000}"/>
    <cellStyle name="Note 3 3 4 2 4" xfId="10652" xr:uid="{00000000-0005-0000-0000-0000035F0000}"/>
    <cellStyle name="Note 3 3 4 2 5" xfId="19226" xr:uid="{00000000-0005-0000-0000-0000045F0000}"/>
    <cellStyle name="Note 3 3 4 3" xfId="3606" xr:uid="{00000000-0005-0000-0000-0000055F0000}"/>
    <cellStyle name="Note 3 3 4 3 2" xfId="12038" xr:uid="{00000000-0005-0000-0000-0000065F0000}"/>
    <cellStyle name="Note 3 3 4 3 3" xfId="20612" xr:uid="{00000000-0005-0000-0000-0000075F0000}"/>
    <cellStyle name="Note 3 3 4 4" xfId="6375" xr:uid="{00000000-0005-0000-0000-0000085F0000}"/>
    <cellStyle name="Note 3 3 4 4 2" xfId="14807" xr:uid="{00000000-0005-0000-0000-0000095F0000}"/>
    <cellStyle name="Note 3 3 4 4 3" xfId="23381" xr:uid="{00000000-0005-0000-0000-00000A5F0000}"/>
    <cellStyle name="Note 3 3 4 5" xfId="9268" xr:uid="{00000000-0005-0000-0000-00000B5F0000}"/>
    <cellStyle name="Note 3 3 4 6" xfId="17842" xr:uid="{00000000-0005-0000-0000-00000C5F0000}"/>
    <cellStyle name="Note 3 3 5" xfId="1585" xr:uid="{00000000-0005-0000-0000-00000D5F0000}"/>
    <cellStyle name="Note 3 3 5 2" xfId="4357" xr:uid="{00000000-0005-0000-0000-00000E5F0000}"/>
    <cellStyle name="Note 3 3 5 2 2" xfId="12789" xr:uid="{00000000-0005-0000-0000-00000F5F0000}"/>
    <cellStyle name="Note 3 3 5 2 3" xfId="21363" xr:uid="{00000000-0005-0000-0000-0000105F0000}"/>
    <cellStyle name="Note 3 3 5 3" xfId="7126" xr:uid="{00000000-0005-0000-0000-0000115F0000}"/>
    <cellStyle name="Note 3 3 5 3 2" xfId="15558" xr:uid="{00000000-0005-0000-0000-0000125F0000}"/>
    <cellStyle name="Note 3 3 5 3 3" xfId="24132" xr:uid="{00000000-0005-0000-0000-0000135F0000}"/>
    <cellStyle name="Note 3 3 5 4" xfId="10019" xr:uid="{00000000-0005-0000-0000-0000145F0000}"/>
    <cellStyle name="Note 3 3 5 5" xfId="18593" xr:uid="{00000000-0005-0000-0000-0000155F0000}"/>
    <cellStyle name="Note 3 3 6" xfId="2973" xr:uid="{00000000-0005-0000-0000-0000165F0000}"/>
    <cellStyle name="Note 3 3 6 2" xfId="11405" xr:uid="{00000000-0005-0000-0000-0000175F0000}"/>
    <cellStyle name="Note 3 3 6 3" xfId="19979" xr:uid="{00000000-0005-0000-0000-0000185F0000}"/>
    <cellStyle name="Note 3 3 7" xfId="5742" xr:uid="{00000000-0005-0000-0000-0000195F0000}"/>
    <cellStyle name="Note 3 3 7 2" xfId="14174" xr:uid="{00000000-0005-0000-0000-00001A5F0000}"/>
    <cellStyle name="Note 3 3 7 3" xfId="22748" xr:uid="{00000000-0005-0000-0000-00001B5F0000}"/>
    <cellStyle name="Note 3 3 8" xfId="8635" xr:uid="{00000000-0005-0000-0000-00001C5F0000}"/>
    <cellStyle name="Note 3 3 9" xfId="17209" xr:uid="{00000000-0005-0000-0000-00001D5F0000}"/>
    <cellStyle name="Note 3 4" xfId="256" xr:uid="{00000000-0005-0000-0000-00001E5F0000}"/>
    <cellStyle name="Note 3 4 2" xfId="481" xr:uid="{00000000-0005-0000-0000-00001F5F0000}"/>
    <cellStyle name="Note 3 4 2 2" xfId="1273" xr:uid="{00000000-0005-0000-0000-0000205F0000}"/>
    <cellStyle name="Note 3 4 2 2 2" xfId="2658" xr:uid="{00000000-0005-0000-0000-0000215F0000}"/>
    <cellStyle name="Note 3 4 2 2 2 2" xfId="5430" xr:uid="{00000000-0005-0000-0000-0000225F0000}"/>
    <cellStyle name="Note 3 4 2 2 2 2 2" xfId="13862" xr:uid="{00000000-0005-0000-0000-0000235F0000}"/>
    <cellStyle name="Note 3 4 2 2 2 2 3" xfId="22436" xr:uid="{00000000-0005-0000-0000-0000245F0000}"/>
    <cellStyle name="Note 3 4 2 2 2 3" xfId="8199" xr:uid="{00000000-0005-0000-0000-0000255F0000}"/>
    <cellStyle name="Note 3 4 2 2 2 3 2" xfId="16631" xr:uid="{00000000-0005-0000-0000-0000265F0000}"/>
    <cellStyle name="Note 3 4 2 2 2 3 3" xfId="25205" xr:uid="{00000000-0005-0000-0000-0000275F0000}"/>
    <cellStyle name="Note 3 4 2 2 2 4" xfId="11092" xr:uid="{00000000-0005-0000-0000-0000285F0000}"/>
    <cellStyle name="Note 3 4 2 2 2 5" xfId="19666" xr:uid="{00000000-0005-0000-0000-0000295F0000}"/>
    <cellStyle name="Note 3 4 2 2 3" xfId="4046" xr:uid="{00000000-0005-0000-0000-00002A5F0000}"/>
    <cellStyle name="Note 3 4 2 2 3 2" xfId="12478" xr:uid="{00000000-0005-0000-0000-00002B5F0000}"/>
    <cellStyle name="Note 3 4 2 2 3 3" xfId="21052" xr:uid="{00000000-0005-0000-0000-00002C5F0000}"/>
    <cellStyle name="Note 3 4 2 2 4" xfId="6815" xr:uid="{00000000-0005-0000-0000-00002D5F0000}"/>
    <cellStyle name="Note 3 4 2 2 4 2" xfId="15247" xr:uid="{00000000-0005-0000-0000-00002E5F0000}"/>
    <cellStyle name="Note 3 4 2 2 4 3" xfId="23821" xr:uid="{00000000-0005-0000-0000-00002F5F0000}"/>
    <cellStyle name="Note 3 4 2 2 5" xfId="9708" xr:uid="{00000000-0005-0000-0000-0000305F0000}"/>
    <cellStyle name="Note 3 4 2 2 6" xfId="18282" xr:uid="{00000000-0005-0000-0000-0000315F0000}"/>
    <cellStyle name="Note 3 4 2 3" xfId="1866" xr:uid="{00000000-0005-0000-0000-0000325F0000}"/>
    <cellStyle name="Note 3 4 2 3 2" xfId="4638" xr:uid="{00000000-0005-0000-0000-0000335F0000}"/>
    <cellStyle name="Note 3 4 2 3 2 2" xfId="13070" xr:uid="{00000000-0005-0000-0000-0000345F0000}"/>
    <cellStyle name="Note 3 4 2 3 2 3" xfId="21644" xr:uid="{00000000-0005-0000-0000-0000355F0000}"/>
    <cellStyle name="Note 3 4 2 3 3" xfId="7407" xr:uid="{00000000-0005-0000-0000-0000365F0000}"/>
    <cellStyle name="Note 3 4 2 3 3 2" xfId="15839" xr:uid="{00000000-0005-0000-0000-0000375F0000}"/>
    <cellStyle name="Note 3 4 2 3 3 3" xfId="24413" xr:uid="{00000000-0005-0000-0000-0000385F0000}"/>
    <cellStyle name="Note 3 4 2 3 4" xfId="10300" xr:uid="{00000000-0005-0000-0000-0000395F0000}"/>
    <cellStyle name="Note 3 4 2 3 5" xfId="18874" xr:uid="{00000000-0005-0000-0000-00003A5F0000}"/>
    <cellStyle name="Note 3 4 2 4" xfId="3254" xr:uid="{00000000-0005-0000-0000-00003B5F0000}"/>
    <cellStyle name="Note 3 4 2 4 2" xfId="11686" xr:uid="{00000000-0005-0000-0000-00003C5F0000}"/>
    <cellStyle name="Note 3 4 2 4 3" xfId="20260" xr:uid="{00000000-0005-0000-0000-00003D5F0000}"/>
    <cellStyle name="Note 3 4 2 5" xfId="6023" xr:uid="{00000000-0005-0000-0000-00003E5F0000}"/>
    <cellStyle name="Note 3 4 2 5 2" xfId="14455" xr:uid="{00000000-0005-0000-0000-00003F5F0000}"/>
    <cellStyle name="Note 3 4 2 5 3" xfId="23029" xr:uid="{00000000-0005-0000-0000-0000405F0000}"/>
    <cellStyle name="Note 3 4 2 6" xfId="8916" xr:uid="{00000000-0005-0000-0000-0000415F0000}"/>
    <cellStyle name="Note 3 4 2 7" xfId="17490" xr:uid="{00000000-0005-0000-0000-0000425F0000}"/>
    <cellStyle name="Note 3 4 3" xfId="1060" xr:uid="{00000000-0005-0000-0000-0000435F0000}"/>
    <cellStyle name="Note 3 4 3 2" xfId="2445" xr:uid="{00000000-0005-0000-0000-0000445F0000}"/>
    <cellStyle name="Note 3 4 3 2 2" xfId="5217" xr:uid="{00000000-0005-0000-0000-0000455F0000}"/>
    <cellStyle name="Note 3 4 3 2 2 2" xfId="13649" xr:uid="{00000000-0005-0000-0000-0000465F0000}"/>
    <cellStyle name="Note 3 4 3 2 2 3" xfId="22223" xr:uid="{00000000-0005-0000-0000-0000475F0000}"/>
    <cellStyle name="Note 3 4 3 2 3" xfId="7986" xr:uid="{00000000-0005-0000-0000-0000485F0000}"/>
    <cellStyle name="Note 3 4 3 2 3 2" xfId="16418" xr:uid="{00000000-0005-0000-0000-0000495F0000}"/>
    <cellStyle name="Note 3 4 3 2 3 3" xfId="24992" xr:uid="{00000000-0005-0000-0000-00004A5F0000}"/>
    <cellStyle name="Note 3 4 3 2 4" xfId="10879" xr:uid="{00000000-0005-0000-0000-00004B5F0000}"/>
    <cellStyle name="Note 3 4 3 2 5" xfId="19453" xr:uid="{00000000-0005-0000-0000-00004C5F0000}"/>
    <cellStyle name="Note 3 4 3 3" xfId="3833" xr:uid="{00000000-0005-0000-0000-00004D5F0000}"/>
    <cellStyle name="Note 3 4 3 3 2" xfId="12265" xr:uid="{00000000-0005-0000-0000-00004E5F0000}"/>
    <cellStyle name="Note 3 4 3 3 3" xfId="20839" xr:uid="{00000000-0005-0000-0000-00004F5F0000}"/>
    <cellStyle name="Note 3 4 3 4" xfId="6602" xr:uid="{00000000-0005-0000-0000-0000505F0000}"/>
    <cellStyle name="Note 3 4 3 4 2" xfId="15034" xr:uid="{00000000-0005-0000-0000-0000515F0000}"/>
    <cellStyle name="Note 3 4 3 4 3" xfId="23608" xr:uid="{00000000-0005-0000-0000-0000525F0000}"/>
    <cellStyle name="Note 3 4 3 5" xfId="9495" xr:uid="{00000000-0005-0000-0000-0000535F0000}"/>
    <cellStyle name="Note 3 4 3 6" xfId="18069" xr:uid="{00000000-0005-0000-0000-0000545F0000}"/>
    <cellStyle name="Note 3 4 4" xfId="720" xr:uid="{00000000-0005-0000-0000-0000555F0000}"/>
    <cellStyle name="Note 3 4 4 2" xfId="2105" xr:uid="{00000000-0005-0000-0000-0000565F0000}"/>
    <cellStyle name="Note 3 4 4 2 2" xfId="4877" xr:uid="{00000000-0005-0000-0000-0000575F0000}"/>
    <cellStyle name="Note 3 4 4 2 2 2" xfId="13309" xr:uid="{00000000-0005-0000-0000-0000585F0000}"/>
    <cellStyle name="Note 3 4 4 2 2 3" xfId="21883" xr:uid="{00000000-0005-0000-0000-0000595F0000}"/>
    <cellStyle name="Note 3 4 4 2 3" xfId="7646" xr:uid="{00000000-0005-0000-0000-00005A5F0000}"/>
    <cellStyle name="Note 3 4 4 2 3 2" xfId="16078" xr:uid="{00000000-0005-0000-0000-00005B5F0000}"/>
    <cellStyle name="Note 3 4 4 2 3 3" xfId="24652" xr:uid="{00000000-0005-0000-0000-00005C5F0000}"/>
    <cellStyle name="Note 3 4 4 2 4" xfId="10539" xr:uid="{00000000-0005-0000-0000-00005D5F0000}"/>
    <cellStyle name="Note 3 4 4 2 5" xfId="19113" xr:uid="{00000000-0005-0000-0000-00005E5F0000}"/>
    <cellStyle name="Note 3 4 4 3" xfId="3493" xr:uid="{00000000-0005-0000-0000-00005F5F0000}"/>
    <cellStyle name="Note 3 4 4 3 2" xfId="11925" xr:uid="{00000000-0005-0000-0000-0000605F0000}"/>
    <cellStyle name="Note 3 4 4 3 3" xfId="20499" xr:uid="{00000000-0005-0000-0000-0000615F0000}"/>
    <cellStyle name="Note 3 4 4 4" xfId="6262" xr:uid="{00000000-0005-0000-0000-0000625F0000}"/>
    <cellStyle name="Note 3 4 4 4 2" xfId="14694" xr:uid="{00000000-0005-0000-0000-0000635F0000}"/>
    <cellStyle name="Note 3 4 4 4 3" xfId="23268" xr:uid="{00000000-0005-0000-0000-0000645F0000}"/>
    <cellStyle name="Note 3 4 4 5" xfId="9155" xr:uid="{00000000-0005-0000-0000-0000655F0000}"/>
    <cellStyle name="Note 3 4 4 6" xfId="17729" xr:uid="{00000000-0005-0000-0000-0000665F0000}"/>
    <cellStyle name="Note 3 4 5" xfId="1641" xr:uid="{00000000-0005-0000-0000-0000675F0000}"/>
    <cellStyle name="Note 3 4 5 2" xfId="4413" xr:uid="{00000000-0005-0000-0000-0000685F0000}"/>
    <cellStyle name="Note 3 4 5 2 2" xfId="12845" xr:uid="{00000000-0005-0000-0000-0000695F0000}"/>
    <cellStyle name="Note 3 4 5 2 3" xfId="21419" xr:uid="{00000000-0005-0000-0000-00006A5F0000}"/>
    <cellStyle name="Note 3 4 5 3" xfId="7182" xr:uid="{00000000-0005-0000-0000-00006B5F0000}"/>
    <cellStyle name="Note 3 4 5 3 2" xfId="15614" xr:uid="{00000000-0005-0000-0000-00006C5F0000}"/>
    <cellStyle name="Note 3 4 5 3 3" xfId="24188" xr:uid="{00000000-0005-0000-0000-00006D5F0000}"/>
    <cellStyle name="Note 3 4 5 4" xfId="10075" xr:uid="{00000000-0005-0000-0000-00006E5F0000}"/>
    <cellStyle name="Note 3 4 5 5" xfId="18649" xr:uid="{00000000-0005-0000-0000-00006F5F0000}"/>
    <cellStyle name="Note 3 4 6" xfId="3029" xr:uid="{00000000-0005-0000-0000-0000705F0000}"/>
    <cellStyle name="Note 3 4 6 2" xfId="11461" xr:uid="{00000000-0005-0000-0000-0000715F0000}"/>
    <cellStyle name="Note 3 4 6 3" xfId="20035" xr:uid="{00000000-0005-0000-0000-0000725F0000}"/>
    <cellStyle name="Note 3 4 7" xfId="5798" xr:uid="{00000000-0005-0000-0000-0000735F0000}"/>
    <cellStyle name="Note 3 4 7 2" xfId="14230" xr:uid="{00000000-0005-0000-0000-0000745F0000}"/>
    <cellStyle name="Note 3 4 7 3" xfId="22804" xr:uid="{00000000-0005-0000-0000-0000755F0000}"/>
    <cellStyle name="Note 3 4 8" xfId="8691" xr:uid="{00000000-0005-0000-0000-0000765F0000}"/>
    <cellStyle name="Note 3 4 9" xfId="17265" xr:uid="{00000000-0005-0000-0000-0000775F0000}"/>
    <cellStyle name="Note 3 5" xfId="369" xr:uid="{00000000-0005-0000-0000-0000785F0000}"/>
    <cellStyle name="Note 3 5 2" xfId="1161" xr:uid="{00000000-0005-0000-0000-0000795F0000}"/>
    <cellStyle name="Note 3 5 2 2" xfId="2546" xr:uid="{00000000-0005-0000-0000-00007A5F0000}"/>
    <cellStyle name="Note 3 5 2 2 2" xfId="5318" xr:uid="{00000000-0005-0000-0000-00007B5F0000}"/>
    <cellStyle name="Note 3 5 2 2 2 2" xfId="13750" xr:uid="{00000000-0005-0000-0000-00007C5F0000}"/>
    <cellStyle name="Note 3 5 2 2 2 3" xfId="22324" xr:uid="{00000000-0005-0000-0000-00007D5F0000}"/>
    <cellStyle name="Note 3 5 2 2 3" xfId="8087" xr:uid="{00000000-0005-0000-0000-00007E5F0000}"/>
    <cellStyle name="Note 3 5 2 2 3 2" xfId="16519" xr:uid="{00000000-0005-0000-0000-00007F5F0000}"/>
    <cellStyle name="Note 3 5 2 2 3 3" xfId="25093" xr:uid="{00000000-0005-0000-0000-0000805F0000}"/>
    <cellStyle name="Note 3 5 2 2 4" xfId="10980" xr:uid="{00000000-0005-0000-0000-0000815F0000}"/>
    <cellStyle name="Note 3 5 2 2 5" xfId="19554" xr:uid="{00000000-0005-0000-0000-0000825F0000}"/>
    <cellStyle name="Note 3 5 2 3" xfId="3934" xr:uid="{00000000-0005-0000-0000-0000835F0000}"/>
    <cellStyle name="Note 3 5 2 3 2" xfId="12366" xr:uid="{00000000-0005-0000-0000-0000845F0000}"/>
    <cellStyle name="Note 3 5 2 3 3" xfId="20940" xr:uid="{00000000-0005-0000-0000-0000855F0000}"/>
    <cellStyle name="Note 3 5 2 4" xfId="6703" xr:uid="{00000000-0005-0000-0000-0000865F0000}"/>
    <cellStyle name="Note 3 5 2 4 2" xfId="15135" xr:uid="{00000000-0005-0000-0000-0000875F0000}"/>
    <cellStyle name="Note 3 5 2 4 3" xfId="23709" xr:uid="{00000000-0005-0000-0000-0000885F0000}"/>
    <cellStyle name="Note 3 5 2 5" xfId="9596" xr:uid="{00000000-0005-0000-0000-0000895F0000}"/>
    <cellStyle name="Note 3 5 2 6" xfId="18170" xr:uid="{00000000-0005-0000-0000-00008A5F0000}"/>
    <cellStyle name="Note 3 5 3" xfId="1754" xr:uid="{00000000-0005-0000-0000-00008B5F0000}"/>
    <cellStyle name="Note 3 5 3 2" xfId="4526" xr:uid="{00000000-0005-0000-0000-00008C5F0000}"/>
    <cellStyle name="Note 3 5 3 2 2" xfId="12958" xr:uid="{00000000-0005-0000-0000-00008D5F0000}"/>
    <cellStyle name="Note 3 5 3 2 3" xfId="21532" xr:uid="{00000000-0005-0000-0000-00008E5F0000}"/>
    <cellStyle name="Note 3 5 3 3" xfId="7295" xr:uid="{00000000-0005-0000-0000-00008F5F0000}"/>
    <cellStyle name="Note 3 5 3 3 2" xfId="15727" xr:uid="{00000000-0005-0000-0000-0000905F0000}"/>
    <cellStyle name="Note 3 5 3 3 3" xfId="24301" xr:uid="{00000000-0005-0000-0000-0000915F0000}"/>
    <cellStyle name="Note 3 5 3 4" xfId="10188" xr:uid="{00000000-0005-0000-0000-0000925F0000}"/>
    <cellStyle name="Note 3 5 3 5" xfId="18762" xr:uid="{00000000-0005-0000-0000-0000935F0000}"/>
    <cellStyle name="Note 3 5 4" xfId="3142" xr:uid="{00000000-0005-0000-0000-0000945F0000}"/>
    <cellStyle name="Note 3 5 4 2" xfId="11574" xr:uid="{00000000-0005-0000-0000-0000955F0000}"/>
    <cellStyle name="Note 3 5 4 3" xfId="20148" xr:uid="{00000000-0005-0000-0000-0000965F0000}"/>
    <cellStyle name="Note 3 5 5" xfId="5911" xr:uid="{00000000-0005-0000-0000-0000975F0000}"/>
    <cellStyle name="Note 3 5 5 2" xfId="14343" xr:uid="{00000000-0005-0000-0000-0000985F0000}"/>
    <cellStyle name="Note 3 5 5 3" xfId="22917" xr:uid="{00000000-0005-0000-0000-0000995F0000}"/>
    <cellStyle name="Note 3 5 6" xfId="8804" xr:uid="{00000000-0005-0000-0000-00009A5F0000}"/>
    <cellStyle name="Note 3 5 7" xfId="17378" xr:uid="{00000000-0005-0000-0000-00009B5F0000}"/>
    <cellStyle name="Note 3 6" xfId="425" xr:uid="{00000000-0005-0000-0000-00009C5F0000}"/>
    <cellStyle name="Note 3 6 2" xfId="1217" xr:uid="{00000000-0005-0000-0000-00009D5F0000}"/>
    <cellStyle name="Note 3 6 2 2" xfId="2602" xr:uid="{00000000-0005-0000-0000-00009E5F0000}"/>
    <cellStyle name="Note 3 6 2 2 2" xfId="5374" xr:uid="{00000000-0005-0000-0000-00009F5F0000}"/>
    <cellStyle name="Note 3 6 2 2 2 2" xfId="13806" xr:uid="{00000000-0005-0000-0000-0000A05F0000}"/>
    <cellStyle name="Note 3 6 2 2 2 3" xfId="22380" xr:uid="{00000000-0005-0000-0000-0000A15F0000}"/>
    <cellStyle name="Note 3 6 2 2 3" xfId="8143" xr:uid="{00000000-0005-0000-0000-0000A25F0000}"/>
    <cellStyle name="Note 3 6 2 2 3 2" xfId="16575" xr:uid="{00000000-0005-0000-0000-0000A35F0000}"/>
    <cellStyle name="Note 3 6 2 2 3 3" xfId="25149" xr:uid="{00000000-0005-0000-0000-0000A45F0000}"/>
    <cellStyle name="Note 3 6 2 2 4" xfId="11036" xr:uid="{00000000-0005-0000-0000-0000A55F0000}"/>
    <cellStyle name="Note 3 6 2 2 5" xfId="19610" xr:uid="{00000000-0005-0000-0000-0000A65F0000}"/>
    <cellStyle name="Note 3 6 2 3" xfId="3990" xr:uid="{00000000-0005-0000-0000-0000A75F0000}"/>
    <cellStyle name="Note 3 6 2 3 2" xfId="12422" xr:uid="{00000000-0005-0000-0000-0000A85F0000}"/>
    <cellStyle name="Note 3 6 2 3 3" xfId="20996" xr:uid="{00000000-0005-0000-0000-0000A95F0000}"/>
    <cellStyle name="Note 3 6 2 4" xfId="6759" xr:uid="{00000000-0005-0000-0000-0000AA5F0000}"/>
    <cellStyle name="Note 3 6 2 4 2" xfId="15191" xr:uid="{00000000-0005-0000-0000-0000AB5F0000}"/>
    <cellStyle name="Note 3 6 2 4 3" xfId="23765" xr:uid="{00000000-0005-0000-0000-0000AC5F0000}"/>
    <cellStyle name="Note 3 6 2 5" xfId="9652" xr:uid="{00000000-0005-0000-0000-0000AD5F0000}"/>
    <cellStyle name="Note 3 6 2 6" xfId="18226" xr:uid="{00000000-0005-0000-0000-0000AE5F0000}"/>
    <cellStyle name="Note 3 6 3" xfId="1810" xr:uid="{00000000-0005-0000-0000-0000AF5F0000}"/>
    <cellStyle name="Note 3 6 3 2" xfId="4582" xr:uid="{00000000-0005-0000-0000-0000B05F0000}"/>
    <cellStyle name="Note 3 6 3 2 2" xfId="13014" xr:uid="{00000000-0005-0000-0000-0000B15F0000}"/>
    <cellStyle name="Note 3 6 3 2 3" xfId="21588" xr:uid="{00000000-0005-0000-0000-0000B25F0000}"/>
    <cellStyle name="Note 3 6 3 3" xfId="7351" xr:uid="{00000000-0005-0000-0000-0000B35F0000}"/>
    <cellStyle name="Note 3 6 3 3 2" xfId="15783" xr:uid="{00000000-0005-0000-0000-0000B45F0000}"/>
    <cellStyle name="Note 3 6 3 3 3" xfId="24357" xr:uid="{00000000-0005-0000-0000-0000B55F0000}"/>
    <cellStyle name="Note 3 6 3 4" xfId="10244" xr:uid="{00000000-0005-0000-0000-0000B65F0000}"/>
    <cellStyle name="Note 3 6 3 5" xfId="18818" xr:uid="{00000000-0005-0000-0000-0000B75F0000}"/>
    <cellStyle name="Note 3 6 4" xfId="3198" xr:uid="{00000000-0005-0000-0000-0000B85F0000}"/>
    <cellStyle name="Note 3 6 4 2" xfId="11630" xr:uid="{00000000-0005-0000-0000-0000B95F0000}"/>
    <cellStyle name="Note 3 6 4 3" xfId="20204" xr:uid="{00000000-0005-0000-0000-0000BA5F0000}"/>
    <cellStyle name="Note 3 6 5" xfId="5967" xr:uid="{00000000-0005-0000-0000-0000BB5F0000}"/>
    <cellStyle name="Note 3 6 5 2" xfId="14399" xr:uid="{00000000-0005-0000-0000-0000BC5F0000}"/>
    <cellStyle name="Note 3 6 5 3" xfId="22973" xr:uid="{00000000-0005-0000-0000-0000BD5F0000}"/>
    <cellStyle name="Note 3 6 6" xfId="8860" xr:uid="{00000000-0005-0000-0000-0000BE5F0000}"/>
    <cellStyle name="Note 3 6 7" xfId="17434" xr:uid="{00000000-0005-0000-0000-0000BF5F0000}"/>
    <cellStyle name="Note 3 7" xfId="891" xr:uid="{00000000-0005-0000-0000-0000C05F0000}"/>
    <cellStyle name="Note 3 7 2" xfId="2276" xr:uid="{00000000-0005-0000-0000-0000C15F0000}"/>
    <cellStyle name="Note 3 7 2 2" xfId="5048" xr:uid="{00000000-0005-0000-0000-0000C25F0000}"/>
    <cellStyle name="Note 3 7 2 2 2" xfId="13480" xr:uid="{00000000-0005-0000-0000-0000C35F0000}"/>
    <cellStyle name="Note 3 7 2 2 3" xfId="22054" xr:uid="{00000000-0005-0000-0000-0000C45F0000}"/>
    <cellStyle name="Note 3 7 2 3" xfId="7817" xr:uid="{00000000-0005-0000-0000-0000C55F0000}"/>
    <cellStyle name="Note 3 7 2 3 2" xfId="16249" xr:uid="{00000000-0005-0000-0000-0000C65F0000}"/>
    <cellStyle name="Note 3 7 2 3 3" xfId="24823" xr:uid="{00000000-0005-0000-0000-0000C75F0000}"/>
    <cellStyle name="Note 3 7 2 4" xfId="10710" xr:uid="{00000000-0005-0000-0000-0000C85F0000}"/>
    <cellStyle name="Note 3 7 2 5" xfId="19284" xr:uid="{00000000-0005-0000-0000-0000C95F0000}"/>
    <cellStyle name="Note 3 7 3" xfId="3664" xr:uid="{00000000-0005-0000-0000-0000CA5F0000}"/>
    <cellStyle name="Note 3 7 3 2" xfId="12096" xr:uid="{00000000-0005-0000-0000-0000CB5F0000}"/>
    <cellStyle name="Note 3 7 3 3" xfId="20670" xr:uid="{00000000-0005-0000-0000-0000CC5F0000}"/>
    <cellStyle name="Note 3 7 4" xfId="6433" xr:uid="{00000000-0005-0000-0000-0000CD5F0000}"/>
    <cellStyle name="Note 3 7 4 2" xfId="14865" xr:uid="{00000000-0005-0000-0000-0000CE5F0000}"/>
    <cellStyle name="Note 3 7 4 3" xfId="23439" xr:uid="{00000000-0005-0000-0000-0000CF5F0000}"/>
    <cellStyle name="Note 3 7 5" xfId="9326" xr:uid="{00000000-0005-0000-0000-0000D05F0000}"/>
    <cellStyle name="Note 3 7 6" xfId="17900" xr:uid="{00000000-0005-0000-0000-0000D15F0000}"/>
    <cellStyle name="Note 3 8" xfId="664" xr:uid="{00000000-0005-0000-0000-0000D25F0000}"/>
    <cellStyle name="Note 3 8 2" xfId="2049" xr:uid="{00000000-0005-0000-0000-0000D35F0000}"/>
    <cellStyle name="Note 3 8 2 2" xfId="4821" xr:uid="{00000000-0005-0000-0000-0000D45F0000}"/>
    <cellStyle name="Note 3 8 2 2 2" xfId="13253" xr:uid="{00000000-0005-0000-0000-0000D55F0000}"/>
    <cellStyle name="Note 3 8 2 2 3" xfId="21827" xr:uid="{00000000-0005-0000-0000-0000D65F0000}"/>
    <cellStyle name="Note 3 8 2 3" xfId="7590" xr:uid="{00000000-0005-0000-0000-0000D75F0000}"/>
    <cellStyle name="Note 3 8 2 3 2" xfId="16022" xr:uid="{00000000-0005-0000-0000-0000D85F0000}"/>
    <cellStyle name="Note 3 8 2 3 3" xfId="24596" xr:uid="{00000000-0005-0000-0000-0000D95F0000}"/>
    <cellStyle name="Note 3 8 2 4" xfId="10483" xr:uid="{00000000-0005-0000-0000-0000DA5F0000}"/>
    <cellStyle name="Note 3 8 2 5" xfId="19057" xr:uid="{00000000-0005-0000-0000-0000DB5F0000}"/>
    <cellStyle name="Note 3 8 3" xfId="3437" xr:uid="{00000000-0005-0000-0000-0000DC5F0000}"/>
    <cellStyle name="Note 3 8 3 2" xfId="11869" xr:uid="{00000000-0005-0000-0000-0000DD5F0000}"/>
    <cellStyle name="Note 3 8 3 3" xfId="20443" xr:uid="{00000000-0005-0000-0000-0000DE5F0000}"/>
    <cellStyle name="Note 3 8 4" xfId="6206" xr:uid="{00000000-0005-0000-0000-0000DF5F0000}"/>
    <cellStyle name="Note 3 8 4 2" xfId="14638" xr:uid="{00000000-0005-0000-0000-0000E05F0000}"/>
    <cellStyle name="Note 3 8 4 3" xfId="23212" xr:uid="{00000000-0005-0000-0000-0000E15F0000}"/>
    <cellStyle name="Note 3 8 5" xfId="9099" xr:uid="{00000000-0005-0000-0000-0000E25F0000}"/>
    <cellStyle name="Note 3 8 6" xfId="17673" xr:uid="{00000000-0005-0000-0000-0000E35F0000}"/>
    <cellStyle name="Note 3 9" xfId="1473" xr:uid="{00000000-0005-0000-0000-0000E45F0000}"/>
    <cellStyle name="Note 3 9 2" xfId="4245" xr:uid="{00000000-0005-0000-0000-0000E55F0000}"/>
    <cellStyle name="Note 3 9 2 2" xfId="12677" xr:uid="{00000000-0005-0000-0000-0000E65F0000}"/>
    <cellStyle name="Note 3 9 2 3" xfId="21251" xr:uid="{00000000-0005-0000-0000-0000E75F0000}"/>
    <cellStyle name="Note 3 9 3" xfId="7014" xr:uid="{00000000-0005-0000-0000-0000E85F0000}"/>
    <cellStyle name="Note 3 9 3 2" xfId="15446" xr:uid="{00000000-0005-0000-0000-0000E95F0000}"/>
    <cellStyle name="Note 3 9 3 3" xfId="24020" xr:uid="{00000000-0005-0000-0000-0000EA5F0000}"/>
    <cellStyle name="Note 3 9 4" xfId="9907" xr:uid="{00000000-0005-0000-0000-0000EB5F0000}"/>
    <cellStyle name="Note 3 9 5" xfId="18481" xr:uid="{00000000-0005-0000-0000-0000EC5F0000}"/>
    <cellStyle name="Note 4" xfId="58" xr:uid="{00000000-0005-0000-0000-0000ED5F0000}"/>
    <cellStyle name="Note 4 10" xfId="2874" xr:uid="{00000000-0005-0000-0000-0000EE5F0000}"/>
    <cellStyle name="Note 4 10 2" xfId="11306" xr:uid="{00000000-0005-0000-0000-0000EF5F0000}"/>
    <cellStyle name="Note 4 10 3" xfId="19880" xr:uid="{00000000-0005-0000-0000-0000F05F0000}"/>
    <cellStyle name="Note 4 11" xfId="5643" xr:uid="{00000000-0005-0000-0000-0000F15F0000}"/>
    <cellStyle name="Note 4 11 2" xfId="14075" xr:uid="{00000000-0005-0000-0000-0000F25F0000}"/>
    <cellStyle name="Note 4 11 3" xfId="22649" xr:uid="{00000000-0005-0000-0000-0000F35F0000}"/>
    <cellStyle name="Note 4 12" xfId="8441" xr:uid="{00000000-0005-0000-0000-0000F45F0000}"/>
    <cellStyle name="Note 4 12 2" xfId="16873" xr:uid="{00000000-0005-0000-0000-0000F55F0000}"/>
    <cellStyle name="Note 4 12 3" xfId="25447" xr:uid="{00000000-0005-0000-0000-0000F65F0000}"/>
    <cellStyle name="Note 4 13" xfId="8536" xr:uid="{00000000-0005-0000-0000-0000F75F0000}"/>
    <cellStyle name="Note 4 14" xfId="17110" xr:uid="{00000000-0005-0000-0000-0000F85F0000}"/>
    <cellStyle name="Note 4 2" xfId="115" xr:uid="{00000000-0005-0000-0000-0000F95F0000}"/>
    <cellStyle name="Note 4 2 10" xfId="17166" xr:uid="{00000000-0005-0000-0000-0000FA5F0000}"/>
    <cellStyle name="Note 4 2 2" xfId="326" xr:uid="{00000000-0005-0000-0000-0000FB5F0000}"/>
    <cellStyle name="Note 4 2 2 2" xfId="1130" xr:uid="{00000000-0005-0000-0000-0000FC5F0000}"/>
    <cellStyle name="Note 4 2 2 2 2" xfId="2515" xr:uid="{00000000-0005-0000-0000-0000FD5F0000}"/>
    <cellStyle name="Note 4 2 2 2 2 2" xfId="5287" xr:uid="{00000000-0005-0000-0000-0000FE5F0000}"/>
    <cellStyle name="Note 4 2 2 2 2 2 2" xfId="13719" xr:uid="{00000000-0005-0000-0000-0000FF5F0000}"/>
    <cellStyle name="Note 4 2 2 2 2 2 3" xfId="22293" xr:uid="{00000000-0005-0000-0000-000000600000}"/>
    <cellStyle name="Note 4 2 2 2 2 3" xfId="8056" xr:uid="{00000000-0005-0000-0000-000001600000}"/>
    <cellStyle name="Note 4 2 2 2 2 3 2" xfId="16488" xr:uid="{00000000-0005-0000-0000-000002600000}"/>
    <cellStyle name="Note 4 2 2 2 2 3 3" xfId="25062" xr:uid="{00000000-0005-0000-0000-000003600000}"/>
    <cellStyle name="Note 4 2 2 2 2 4" xfId="10949" xr:uid="{00000000-0005-0000-0000-000004600000}"/>
    <cellStyle name="Note 4 2 2 2 2 5" xfId="19523" xr:uid="{00000000-0005-0000-0000-000005600000}"/>
    <cellStyle name="Note 4 2 2 2 3" xfId="3903" xr:uid="{00000000-0005-0000-0000-000006600000}"/>
    <cellStyle name="Note 4 2 2 2 3 2" xfId="12335" xr:uid="{00000000-0005-0000-0000-000007600000}"/>
    <cellStyle name="Note 4 2 2 2 3 3" xfId="20909" xr:uid="{00000000-0005-0000-0000-000008600000}"/>
    <cellStyle name="Note 4 2 2 2 4" xfId="6672" xr:uid="{00000000-0005-0000-0000-000009600000}"/>
    <cellStyle name="Note 4 2 2 2 4 2" xfId="15104" xr:uid="{00000000-0005-0000-0000-00000A600000}"/>
    <cellStyle name="Note 4 2 2 2 4 3" xfId="23678" xr:uid="{00000000-0005-0000-0000-00000B600000}"/>
    <cellStyle name="Note 4 2 2 2 5" xfId="9565" xr:uid="{00000000-0005-0000-0000-00000C600000}"/>
    <cellStyle name="Note 4 2 2 2 6" xfId="18139" xr:uid="{00000000-0005-0000-0000-00000D600000}"/>
    <cellStyle name="Note 4 2 2 3" xfId="1711" xr:uid="{00000000-0005-0000-0000-00000E600000}"/>
    <cellStyle name="Note 4 2 2 3 2" xfId="4483" xr:uid="{00000000-0005-0000-0000-00000F600000}"/>
    <cellStyle name="Note 4 2 2 3 2 2" xfId="12915" xr:uid="{00000000-0005-0000-0000-000010600000}"/>
    <cellStyle name="Note 4 2 2 3 2 3" xfId="21489" xr:uid="{00000000-0005-0000-0000-000011600000}"/>
    <cellStyle name="Note 4 2 2 3 3" xfId="7252" xr:uid="{00000000-0005-0000-0000-000012600000}"/>
    <cellStyle name="Note 4 2 2 3 3 2" xfId="15684" xr:uid="{00000000-0005-0000-0000-000013600000}"/>
    <cellStyle name="Note 4 2 2 3 3 3" xfId="24258" xr:uid="{00000000-0005-0000-0000-000014600000}"/>
    <cellStyle name="Note 4 2 2 3 4" xfId="10145" xr:uid="{00000000-0005-0000-0000-000015600000}"/>
    <cellStyle name="Note 4 2 2 3 5" xfId="18719" xr:uid="{00000000-0005-0000-0000-000016600000}"/>
    <cellStyle name="Note 4 2 2 4" xfId="3099" xr:uid="{00000000-0005-0000-0000-000017600000}"/>
    <cellStyle name="Note 4 2 2 4 2" xfId="11531" xr:uid="{00000000-0005-0000-0000-000018600000}"/>
    <cellStyle name="Note 4 2 2 4 3" xfId="20105" xr:uid="{00000000-0005-0000-0000-000019600000}"/>
    <cellStyle name="Note 4 2 2 5" xfId="5868" xr:uid="{00000000-0005-0000-0000-00001A600000}"/>
    <cellStyle name="Note 4 2 2 5 2" xfId="14300" xr:uid="{00000000-0005-0000-0000-00001B600000}"/>
    <cellStyle name="Note 4 2 2 5 3" xfId="22874" xr:uid="{00000000-0005-0000-0000-00001C600000}"/>
    <cellStyle name="Note 4 2 2 6" xfId="8761" xr:uid="{00000000-0005-0000-0000-00001D600000}"/>
    <cellStyle name="Note 4 2 2 7" xfId="17335" xr:uid="{00000000-0005-0000-0000-00001E600000}"/>
    <cellStyle name="Note 4 2 3" xfId="551" xr:uid="{00000000-0005-0000-0000-00001F600000}"/>
    <cellStyle name="Note 4 2 3 2" xfId="1343" xr:uid="{00000000-0005-0000-0000-000020600000}"/>
    <cellStyle name="Note 4 2 3 2 2" xfId="2728" xr:uid="{00000000-0005-0000-0000-000021600000}"/>
    <cellStyle name="Note 4 2 3 2 2 2" xfId="5500" xr:uid="{00000000-0005-0000-0000-000022600000}"/>
    <cellStyle name="Note 4 2 3 2 2 2 2" xfId="13932" xr:uid="{00000000-0005-0000-0000-000023600000}"/>
    <cellStyle name="Note 4 2 3 2 2 2 3" xfId="22506" xr:uid="{00000000-0005-0000-0000-000024600000}"/>
    <cellStyle name="Note 4 2 3 2 2 3" xfId="8269" xr:uid="{00000000-0005-0000-0000-000025600000}"/>
    <cellStyle name="Note 4 2 3 2 2 3 2" xfId="16701" xr:uid="{00000000-0005-0000-0000-000026600000}"/>
    <cellStyle name="Note 4 2 3 2 2 3 3" xfId="25275" xr:uid="{00000000-0005-0000-0000-000027600000}"/>
    <cellStyle name="Note 4 2 3 2 2 4" xfId="11162" xr:uid="{00000000-0005-0000-0000-000028600000}"/>
    <cellStyle name="Note 4 2 3 2 2 5" xfId="19736" xr:uid="{00000000-0005-0000-0000-000029600000}"/>
    <cellStyle name="Note 4 2 3 2 3" xfId="4116" xr:uid="{00000000-0005-0000-0000-00002A600000}"/>
    <cellStyle name="Note 4 2 3 2 3 2" xfId="12548" xr:uid="{00000000-0005-0000-0000-00002B600000}"/>
    <cellStyle name="Note 4 2 3 2 3 3" xfId="21122" xr:uid="{00000000-0005-0000-0000-00002C600000}"/>
    <cellStyle name="Note 4 2 3 2 4" xfId="6885" xr:uid="{00000000-0005-0000-0000-00002D600000}"/>
    <cellStyle name="Note 4 2 3 2 4 2" xfId="15317" xr:uid="{00000000-0005-0000-0000-00002E600000}"/>
    <cellStyle name="Note 4 2 3 2 4 3" xfId="23891" xr:uid="{00000000-0005-0000-0000-00002F600000}"/>
    <cellStyle name="Note 4 2 3 2 5" xfId="9778" xr:uid="{00000000-0005-0000-0000-000030600000}"/>
    <cellStyle name="Note 4 2 3 2 6" xfId="18352" xr:uid="{00000000-0005-0000-0000-000031600000}"/>
    <cellStyle name="Note 4 2 3 3" xfId="1936" xr:uid="{00000000-0005-0000-0000-000032600000}"/>
    <cellStyle name="Note 4 2 3 3 2" xfId="4708" xr:uid="{00000000-0005-0000-0000-000033600000}"/>
    <cellStyle name="Note 4 2 3 3 2 2" xfId="13140" xr:uid="{00000000-0005-0000-0000-000034600000}"/>
    <cellStyle name="Note 4 2 3 3 2 3" xfId="21714" xr:uid="{00000000-0005-0000-0000-000035600000}"/>
    <cellStyle name="Note 4 2 3 3 3" xfId="7477" xr:uid="{00000000-0005-0000-0000-000036600000}"/>
    <cellStyle name="Note 4 2 3 3 3 2" xfId="15909" xr:uid="{00000000-0005-0000-0000-000037600000}"/>
    <cellStyle name="Note 4 2 3 3 3 3" xfId="24483" xr:uid="{00000000-0005-0000-0000-000038600000}"/>
    <cellStyle name="Note 4 2 3 3 4" xfId="10370" xr:uid="{00000000-0005-0000-0000-000039600000}"/>
    <cellStyle name="Note 4 2 3 3 5" xfId="18944" xr:uid="{00000000-0005-0000-0000-00003A600000}"/>
    <cellStyle name="Note 4 2 3 4" xfId="3324" xr:uid="{00000000-0005-0000-0000-00003B600000}"/>
    <cellStyle name="Note 4 2 3 4 2" xfId="11756" xr:uid="{00000000-0005-0000-0000-00003C600000}"/>
    <cellStyle name="Note 4 2 3 4 3" xfId="20330" xr:uid="{00000000-0005-0000-0000-00003D600000}"/>
    <cellStyle name="Note 4 2 3 5" xfId="6093" xr:uid="{00000000-0005-0000-0000-00003E600000}"/>
    <cellStyle name="Note 4 2 3 5 2" xfId="14525" xr:uid="{00000000-0005-0000-0000-00003F600000}"/>
    <cellStyle name="Note 4 2 3 5 3" xfId="23099" xr:uid="{00000000-0005-0000-0000-000040600000}"/>
    <cellStyle name="Note 4 2 3 6" xfId="8986" xr:uid="{00000000-0005-0000-0000-000041600000}"/>
    <cellStyle name="Note 4 2 3 7" xfId="17560" xr:uid="{00000000-0005-0000-0000-000042600000}"/>
    <cellStyle name="Note 4 2 4" xfId="961" xr:uid="{00000000-0005-0000-0000-000043600000}"/>
    <cellStyle name="Note 4 2 4 2" xfId="2346" xr:uid="{00000000-0005-0000-0000-000044600000}"/>
    <cellStyle name="Note 4 2 4 2 2" xfId="5118" xr:uid="{00000000-0005-0000-0000-000045600000}"/>
    <cellStyle name="Note 4 2 4 2 2 2" xfId="13550" xr:uid="{00000000-0005-0000-0000-000046600000}"/>
    <cellStyle name="Note 4 2 4 2 2 3" xfId="22124" xr:uid="{00000000-0005-0000-0000-000047600000}"/>
    <cellStyle name="Note 4 2 4 2 3" xfId="7887" xr:uid="{00000000-0005-0000-0000-000048600000}"/>
    <cellStyle name="Note 4 2 4 2 3 2" xfId="16319" xr:uid="{00000000-0005-0000-0000-000049600000}"/>
    <cellStyle name="Note 4 2 4 2 3 3" xfId="24893" xr:uid="{00000000-0005-0000-0000-00004A600000}"/>
    <cellStyle name="Note 4 2 4 2 4" xfId="10780" xr:uid="{00000000-0005-0000-0000-00004B600000}"/>
    <cellStyle name="Note 4 2 4 2 5" xfId="19354" xr:uid="{00000000-0005-0000-0000-00004C600000}"/>
    <cellStyle name="Note 4 2 4 3" xfId="3734" xr:uid="{00000000-0005-0000-0000-00004D600000}"/>
    <cellStyle name="Note 4 2 4 3 2" xfId="12166" xr:uid="{00000000-0005-0000-0000-00004E600000}"/>
    <cellStyle name="Note 4 2 4 3 3" xfId="20740" xr:uid="{00000000-0005-0000-0000-00004F600000}"/>
    <cellStyle name="Note 4 2 4 4" xfId="6503" xr:uid="{00000000-0005-0000-0000-000050600000}"/>
    <cellStyle name="Note 4 2 4 4 2" xfId="14935" xr:uid="{00000000-0005-0000-0000-000051600000}"/>
    <cellStyle name="Note 4 2 4 4 3" xfId="23509" xr:uid="{00000000-0005-0000-0000-000052600000}"/>
    <cellStyle name="Note 4 2 4 5" xfId="9396" xr:uid="{00000000-0005-0000-0000-000053600000}"/>
    <cellStyle name="Note 4 2 4 6" xfId="17970" xr:uid="{00000000-0005-0000-0000-000054600000}"/>
    <cellStyle name="Note 4 2 5" xfId="790" xr:uid="{00000000-0005-0000-0000-000055600000}"/>
    <cellStyle name="Note 4 2 5 2" xfId="2175" xr:uid="{00000000-0005-0000-0000-000056600000}"/>
    <cellStyle name="Note 4 2 5 2 2" xfId="4947" xr:uid="{00000000-0005-0000-0000-000057600000}"/>
    <cellStyle name="Note 4 2 5 2 2 2" xfId="13379" xr:uid="{00000000-0005-0000-0000-000058600000}"/>
    <cellStyle name="Note 4 2 5 2 2 3" xfId="21953" xr:uid="{00000000-0005-0000-0000-000059600000}"/>
    <cellStyle name="Note 4 2 5 2 3" xfId="7716" xr:uid="{00000000-0005-0000-0000-00005A600000}"/>
    <cellStyle name="Note 4 2 5 2 3 2" xfId="16148" xr:uid="{00000000-0005-0000-0000-00005B600000}"/>
    <cellStyle name="Note 4 2 5 2 3 3" xfId="24722" xr:uid="{00000000-0005-0000-0000-00005C600000}"/>
    <cellStyle name="Note 4 2 5 2 4" xfId="10609" xr:uid="{00000000-0005-0000-0000-00005D600000}"/>
    <cellStyle name="Note 4 2 5 2 5" xfId="19183" xr:uid="{00000000-0005-0000-0000-00005E600000}"/>
    <cellStyle name="Note 4 2 5 3" xfId="3563" xr:uid="{00000000-0005-0000-0000-00005F600000}"/>
    <cellStyle name="Note 4 2 5 3 2" xfId="11995" xr:uid="{00000000-0005-0000-0000-000060600000}"/>
    <cellStyle name="Note 4 2 5 3 3" xfId="20569" xr:uid="{00000000-0005-0000-0000-000061600000}"/>
    <cellStyle name="Note 4 2 5 4" xfId="6332" xr:uid="{00000000-0005-0000-0000-000062600000}"/>
    <cellStyle name="Note 4 2 5 4 2" xfId="14764" xr:uid="{00000000-0005-0000-0000-000063600000}"/>
    <cellStyle name="Note 4 2 5 4 3" xfId="23338" xr:uid="{00000000-0005-0000-0000-000064600000}"/>
    <cellStyle name="Note 4 2 5 5" xfId="9225" xr:uid="{00000000-0005-0000-0000-000065600000}"/>
    <cellStyle name="Note 4 2 5 6" xfId="17799" xr:uid="{00000000-0005-0000-0000-000066600000}"/>
    <cellStyle name="Note 4 2 6" xfId="1542" xr:uid="{00000000-0005-0000-0000-000067600000}"/>
    <cellStyle name="Note 4 2 6 2" xfId="4314" xr:uid="{00000000-0005-0000-0000-000068600000}"/>
    <cellStyle name="Note 4 2 6 2 2" xfId="12746" xr:uid="{00000000-0005-0000-0000-000069600000}"/>
    <cellStyle name="Note 4 2 6 2 3" xfId="21320" xr:uid="{00000000-0005-0000-0000-00006A600000}"/>
    <cellStyle name="Note 4 2 6 3" xfId="7083" xr:uid="{00000000-0005-0000-0000-00006B600000}"/>
    <cellStyle name="Note 4 2 6 3 2" xfId="15515" xr:uid="{00000000-0005-0000-0000-00006C600000}"/>
    <cellStyle name="Note 4 2 6 3 3" xfId="24089" xr:uid="{00000000-0005-0000-0000-00006D600000}"/>
    <cellStyle name="Note 4 2 6 4" xfId="9976" xr:uid="{00000000-0005-0000-0000-00006E600000}"/>
    <cellStyle name="Note 4 2 6 5" xfId="18550" xr:uid="{00000000-0005-0000-0000-00006F600000}"/>
    <cellStyle name="Note 4 2 7" xfId="2930" xr:uid="{00000000-0005-0000-0000-000070600000}"/>
    <cellStyle name="Note 4 2 7 2" xfId="11362" xr:uid="{00000000-0005-0000-0000-000071600000}"/>
    <cellStyle name="Note 4 2 7 3" xfId="19936" xr:uid="{00000000-0005-0000-0000-000072600000}"/>
    <cellStyle name="Note 4 2 8" xfId="5699" xr:uid="{00000000-0005-0000-0000-000073600000}"/>
    <cellStyle name="Note 4 2 8 2" xfId="14131" xr:uid="{00000000-0005-0000-0000-000074600000}"/>
    <cellStyle name="Note 4 2 8 3" xfId="22705" xr:uid="{00000000-0005-0000-0000-000075600000}"/>
    <cellStyle name="Note 4 2 9" xfId="8592" xr:uid="{00000000-0005-0000-0000-000076600000}"/>
    <cellStyle name="Note 4 3" xfId="214" xr:uid="{00000000-0005-0000-0000-000077600000}"/>
    <cellStyle name="Note 4 3 2" xfId="608" xr:uid="{00000000-0005-0000-0000-000078600000}"/>
    <cellStyle name="Note 4 3 2 2" xfId="1400" xr:uid="{00000000-0005-0000-0000-000079600000}"/>
    <cellStyle name="Note 4 3 2 2 2" xfId="2785" xr:uid="{00000000-0005-0000-0000-00007A600000}"/>
    <cellStyle name="Note 4 3 2 2 2 2" xfId="5557" xr:uid="{00000000-0005-0000-0000-00007B600000}"/>
    <cellStyle name="Note 4 3 2 2 2 2 2" xfId="13989" xr:uid="{00000000-0005-0000-0000-00007C600000}"/>
    <cellStyle name="Note 4 3 2 2 2 2 3" xfId="22563" xr:uid="{00000000-0005-0000-0000-00007D600000}"/>
    <cellStyle name="Note 4 3 2 2 2 3" xfId="8326" xr:uid="{00000000-0005-0000-0000-00007E600000}"/>
    <cellStyle name="Note 4 3 2 2 2 3 2" xfId="16758" xr:uid="{00000000-0005-0000-0000-00007F600000}"/>
    <cellStyle name="Note 4 3 2 2 2 3 3" xfId="25332" xr:uid="{00000000-0005-0000-0000-000080600000}"/>
    <cellStyle name="Note 4 3 2 2 2 4" xfId="11219" xr:uid="{00000000-0005-0000-0000-000081600000}"/>
    <cellStyle name="Note 4 3 2 2 2 5" xfId="19793" xr:uid="{00000000-0005-0000-0000-000082600000}"/>
    <cellStyle name="Note 4 3 2 2 3" xfId="4173" xr:uid="{00000000-0005-0000-0000-000083600000}"/>
    <cellStyle name="Note 4 3 2 2 3 2" xfId="12605" xr:uid="{00000000-0005-0000-0000-000084600000}"/>
    <cellStyle name="Note 4 3 2 2 3 3" xfId="21179" xr:uid="{00000000-0005-0000-0000-000085600000}"/>
    <cellStyle name="Note 4 3 2 2 4" xfId="6942" xr:uid="{00000000-0005-0000-0000-000086600000}"/>
    <cellStyle name="Note 4 3 2 2 4 2" xfId="15374" xr:uid="{00000000-0005-0000-0000-000087600000}"/>
    <cellStyle name="Note 4 3 2 2 4 3" xfId="23948" xr:uid="{00000000-0005-0000-0000-000088600000}"/>
    <cellStyle name="Note 4 3 2 2 5" xfId="9835" xr:uid="{00000000-0005-0000-0000-000089600000}"/>
    <cellStyle name="Note 4 3 2 2 6" xfId="18409" xr:uid="{00000000-0005-0000-0000-00008A600000}"/>
    <cellStyle name="Note 4 3 2 3" xfId="1993" xr:uid="{00000000-0005-0000-0000-00008B600000}"/>
    <cellStyle name="Note 4 3 2 3 2" xfId="4765" xr:uid="{00000000-0005-0000-0000-00008C600000}"/>
    <cellStyle name="Note 4 3 2 3 2 2" xfId="13197" xr:uid="{00000000-0005-0000-0000-00008D600000}"/>
    <cellStyle name="Note 4 3 2 3 2 3" xfId="21771" xr:uid="{00000000-0005-0000-0000-00008E600000}"/>
    <cellStyle name="Note 4 3 2 3 3" xfId="7534" xr:uid="{00000000-0005-0000-0000-00008F600000}"/>
    <cellStyle name="Note 4 3 2 3 3 2" xfId="15966" xr:uid="{00000000-0005-0000-0000-000090600000}"/>
    <cellStyle name="Note 4 3 2 3 3 3" xfId="24540" xr:uid="{00000000-0005-0000-0000-000091600000}"/>
    <cellStyle name="Note 4 3 2 3 4" xfId="10427" xr:uid="{00000000-0005-0000-0000-000092600000}"/>
    <cellStyle name="Note 4 3 2 3 5" xfId="19001" xr:uid="{00000000-0005-0000-0000-000093600000}"/>
    <cellStyle name="Note 4 3 2 4" xfId="3381" xr:uid="{00000000-0005-0000-0000-000094600000}"/>
    <cellStyle name="Note 4 3 2 4 2" xfId="11813" xr:uid="{00000000-0005-0000-0000-000095600000}"/>
    <cellStyle name="Note 4 3 2 4 3" xfId="20387" xr:uid="{00000000-0005-0000-0000-000096600000}"/>
    <cellStyle name="Note 4 3 2 5" xfId="6150" xr:uid="{00000000-0005-0000-0000-000097600000}"/>
    <cellStyle name="Note 4 3 2 5 2" xfId="14582" xr:uid="{00000000-0005-0000-0000-000098600000}"/>
    <cellStyle name="Note 4 3 2 5 3" xfId="23156" xr:uid="{00000000-0005-0000-0000-000099600000}"/>
    <cellStyle name="Note 4 3 2 6" xfId="9043" xr:uid="{00000000-0005-0000-0000-00009A600000}"/>
    <cellStyle name="Note 4 3 2 7" xfId="17617" xr:uid="{00000000-0005-0000-0000-00009B600000}"/>
    <cellStyle name="Note 4 3 3" xfId="1018" xr:uid="{00000000-0005-0000-0000-00009C600000}"/>
    <cellStyle name="Note 4 3 3 2" xfId="2403" xr:uid="{00000000-0005-0000-0000-00009D600000}"/>
    <cellStyle name="Note 4 3 3 2 2" xfId="5175" xr:uid="{00000000-0005-0000-0000-00009E600000}"/>
    <cellStyle name="Note 4 3 3 2 2 2" xfId="13607" xr:uid="{00000000-0005-0000-0000-00009F600000}"/>
    <cellStyle name="Note 4 3 3 2 2 3" xfId="22181" xr:uid="{00000000-0005-0000-0000-0000A0600000}"/>
    <cellStyle name="Note 4 3 3 2 3" xfId="7944" xr:uid="{00000000-0005-0000-0000-0000A1600000}"/>
    <cellStyle name="Note 4 3 3 2 3 2" xfId="16376" xr:uid="{00000000-0005-0000-0000-0000A2600000}"/>
    <cellStyle name="Note 4 3 3 2 3 3" xfId="24950" xr:uid="{00000000-0005-0000-0000-0000A3600000}"/>
    <cellStyle name="Note 4 3 3 2 4" xfId="10837" xr:uid="{00000000-0005-0000-0000-0000A4600000}"/>
    <cellStyle name="Note 4 3 3 2 5" xfId="19411" xr:uid="{00000000-0005-0000-0000-0000A5600000}"/>
    <cellStyle name="Note 4 3 3 3" xfId="3791" xr:uid="{00000000-0005-0000-0000-0000A6600000}"/>
    <cellStyle name="Note 4 3 3 3 2" xfId="12223" xr:uid="{00000000-0005-0000-0000-0000A7600000}"/>
    <cellStyle name="Note 4 3 3 3 3" xfId="20797" xr:uid="{00000000-0005-0000-0000-0000A8600000}"/>
    <cellStyle name="Note 4 3 3 4" xfId="6560" xr:uid="{00000000-0005-0000-0000-0000A9600000}"/>
    <cellStyle name="Note 4 3 3 4 2" xfId="14992" xr:uid="{00000000-0005-0000-0000-0000AA600000}"/>
    <cellStyle name="Note 4 3 3 4 3" xfId="23566" xr:uid="{00000000-0005-0000-0000-0000AB600000}"/>
    <cellStyle name="Note 4 3 3 5" xfId="9453" xr:uid="{00000000-0005-0000-0000-0000AC600000}"/>
    <cellStyle name="Note 4 3 3 6" xfId="18027" xr:uid="{00000000-0005-0000-0000-0000AD600000}"/>
    <cellStyle name="Note 4 3 4" xfId="847" xr:uid="{00000000-0005-0000-0000-0000AE600000}"/>
    <cellStyle name="Note 4 3 4 2" xfId="2232" xr:uid="{00000000-0005-0000-0000-0000AF600000}"/>
    <cellStyle name="Note 4 3 4 2 2" xfId="5004" xr:uid="{00000000-0005-0000-0000-0000B0600000}"/>
    <cellStyle name="Note 4 3 4 2 2 2" xfId="13436" xr:uid="{00000000-0005-0000-0000-0000B1600000}"/>
    <cellStyle name="Note 4 3 4 2 2 3" xfId="22010" xr:uid="{00000000-0005-0000-0000-0000B2600000}"/>
    <cellStyle name="Note 4 3 4 2 3" xfId="7773" xr:uid="{00000000-0005-0000-0000-0000B3600000}"/>
    <cellStyle name="Note 4 3 4 2 3 2" xfId="16205" xr:uid="{00000000-0005-0000-0000-0000B4600000}"/>
    <cellStyle name="Note 4 3 4 2 3 3" xfId="24779" xr:uid="{00000000-0005-0000-0000-0000B5600000}"/>
    <cellStyle name="Note 4 3 4 2 4" xfId="10666" xr:uid="{00000000-0005-0000-0000-0000B6600000}"/>
    <cellStyle name="Note 4 3 4 2 5" xfId="19240" xr:uid="{00000000-0005-0000-0000-0000B7600000}"/>
    <cellStyle name="Note 4 3 4 3" xfId="3620" xr:uid="{00000000-0005-0000-0000-0000B8600000}"/>
    <cellStyle name="Note 4 3 4 3 2" xfId="12052" xr:uid="{00000000-0005-0000-0000-0000B9600000}"/>
    <cellStyle name="Note 4 3 4 3 3" xfId="20626" xr:uid="{00000000-0005-0000-0000-0000BA600000}"/>
    <cellStyle name="Note 4 3 4 4" xfId="6389" xr:uid="{00000000-0005-0000-0000-0000BB600000}"/>
    <cellStyle name="Note 4 3 4 4 2" xfId="14821" xr:uid="{00000000-0005-0000-0000-0000BC600000}"/>
    <cellStyle name="Note 4 3 4 4 3" xfId="23395" xr:uid="{00000000-0005-0000-0000-0000BD600000}"/>
    <cellStyle name="Note 4 3 4 5" xfId="9282" xr:uid="{00000000-0005-0000-0000-0000BE600000}"/>
    <cellStyle name="Note 4 3 4 6" xfId="17856" xr:uid="{00000000-0005-0000-0000-0000BF600000}"/>
    <cellStyle name="Note 4 3 5" xfId="1599" xr:uid="{00000000-0005-0000-0000-0000C0600000}"/>
    <cellStyle name="Note 4 3 5 2" xfId="4371" xr:uid="{00000000-0005-0000-0000-0000C1600000}"/>
    <cellStyle name="Note 4 3 5 2 2" xfId="12803" xr:uid="{00000000-0005-0000-0000-0000C2600000}"/>
    <cellStyle name="Note 4 3 5 2 3" xfId="21377" xr:uid="{00000000-0005-0000-0000-0000C3600000}"/>
    <cellStyle name="Note 4 3 5 3" xfId="7140" xr:uid="{00000000-0005-0000-0000-0000C4600000}"/>
    <cellStyle name="Note 4 3 5 3 2" xfId="15572" xr:uid="{00000000-0005-0000-0000-0000C5600000}"/>
    <cellStyle name="Note 4 3 5 3 3" xfId="24146" xr:uid="{00000000-0005-0000-0000-0000C6600000}"/>
    <cellStyle name="Note 4 3 5 4" xfId="10033" xr:uid="{00000000-0005-0000-0000-0000C7600000}"/>
    <cellStyle name="Note 4 3 5 5" xfId="18607" xr:uid="{00000000-0005-0000-0000-0000C8600000}"/>
    <cellStyle name="Note 4 3 6" xfId="2987" xr:uid="{00000000-0005-0000-0000-0000C9600000}"/>
    <cellStyle name="Note 4 3 6 2" xfId="11419" xr:uid="{00000000-0005-0000-0000-0000CA600000}"/>
    <cellStyle name="Note 4 3 6 3" xfId="19993" xr:uid="{00000000-0005-0000-0000-0000CB600000}"/>
    <cellStyle name="Note 4 3 7" xfId="5756" xr:uid="{00000000-0005-0000-0000-0000CC600000}"/>
    <cellStyle name="Note 4 3 7 2" xfId="14188" xr:uid="{00000000-0005-0000-0000-0000CD600000}"/>
    <cellStyle name="Note 4 3 7 3" xfId="22762" xr:uid="{00000000-0005-0000-0000-0000CE600000}"/>
    <cellStyle name="Note 4 3 8" xfId="8649" xr:uid="{00000000-0005-0000-0000-0000CF600000}"/>
    <cellStyle name="Note 4 3 9" xfId="17223" xr:uid="{00000000-0005-0000-0000-0000D0600000}"/>
    <cellStyle name="Note 4 4" xfId="270" xr:uid="{00000000-0005-0000-0000-0000D1600000}"/>
    <cellStyle name="Note 4 4 2" xfId="495" xr:uid="{00000000-0005-0000-0000-0000D2600000}"/>
    <cellStyle name="Note 4 4 2 2" xfId="1287" xr:uid="{00000000-0005-0000-0000-0000D3600000}"/>
    <cellStyle name="Note 4 4 2 2 2" xfId="2672" xr:uid="{00000000-0005-0000-0000-0000D4600000}"/>
    <cellStyle name="Note 4 4 2 2 2 2" xfId="5444" xr:uid="{00000000-0005-0000-0000-0000D5600000}"/>
    <cellStyle name="Note 4 4 2 2 2 2 2" xfId="13876" xr:uid="{00000000-0005-0000-0000-0000D6600000}"/>
    <cellStyle name="Note 4 4 2 2 2 2 3" xfId="22450" xr:uid="{00000000-0005-0000-0000-0000D7600000}"/>
    <cellStyle name="Note 4 4 2 2 2 3" xfId="8213" xr:uid="{00000000-0005-0000-0000-0000D8600000}"/>
    <cellStyle name="Note 4 4 2 2 2 3 2" xfId="16645" xr:uid="{00000000-0005-0000-0000-0000D9600000}"/>
    <cellStyle name="Note 4 4 2 2 2 3 3" xfId="25219" xr:uid="{00000000-0005-0000-0000-0000DA600000}"/>
    <cellStyle name="Note 4 4 2 2 2 4" xfId="11106" xr:uid="{00000000-0005-0000-0000-0000DB600000}"/>
    <cellStyle name="Note 4 4 2 2 2 5" xfId="19680" xr:uid="{00000000-0005-0000-0000-0000DC600000}"/>
    <cellStyle name="Note 4 4 2 2 3" xfId="4060" xr:uid="{00000000-0005-0000-0000-0000DD600000}"/>
    <cellStyle name="Note 4 4 2 2 3 2" xfId="12492" xr:uid="{00000000-0005-0000-0000-0000DE600000}"/>
    <cellStyle name="Note 4 4 2 2 3 3" xfId="21066" xr:uid="{00000000-0005-0000-0000-0000DF600000}"/>
    <cellStyle name="Note 4 4 2 2 4" xfId="6829" xr:uid="{00000000-0005-0000-0000-0000E0600000}"/>
    <cellStyle name="Note 4 4 2 2 4 2" xfId="15261" xr:uid="{00000000-0005-0000-0000-0000E1600000}"/>
    <cellStyle name="Note 4 4 2 2 4 3" xfId="23835" xr:uid="{00000000-0005-0000-0000-0000E2600000}"/>
    <cellStyle name="Note 4 4 2 2 5" xfId="9722" xr:uid="{00000000-0005-0000-0000-0000E3600000}"/>
    <cellStyle name="Note 4 4 2 2 6" xfId="18296" xr:uid="{00000000-0005-0000-0000-0000E4600000}"/>
    <cellStyle name="Note 4 4 2 3" xfId="1880" xr:uid="{00000000-0005-0000-0000-0000E5600000}"/>
    <cellStyle name="Note 4 4 2 3 2" xfId="4652" xr:uid="{00000000-0005-0000-0000-0000E6600000}"/>
    <cellStyle name="Note 4 4 2 3 2 2" xfId="13084" xr:uid="{00000000-0005-0000-0000-0000E7600000}"/>
    <cellStyle name="Note 4 4 2 3 2 3" xfId="21658" xr:uid="{00000000-0005-0000-0000-0000E8600000}"/>
    <cellStyle name="Note 4 4 2 3 3" xfId="7421" xr:uid="{00000000-0005-0000-0000-0000E9600000}"/>
    <cellStyle name="Note 4 4 2 3 3 2" xfId="15853" xr:uid="{00000000-0005-0000-0000-0000EA600000}"/>
    <cellStyle name="Note 4 4 2 3 3 3" xfId="24427" xr:uid="{00000000-0005-0000-0000-0000EB600000}"/>
    <cellStyle name="Note 4 4 2 3 4" xfId="10314" xr:uid="{00000000-0005-0000-0000-0000EC600000}"/>
    <cellStyle name="Note 4 4 2 3 5" xfId="18888" xr:uid="{00000000-0005-0000-0000-0000ED600000}"/>
    <cellStyle name="Note 4 4 2 4" xfId="3268" xr:uid="{00000000-0005-0000-0000-0000EE600000}"/>
    <cellStyle name="Note 4 4 2 4 2" xfId="11700" xr:uid="{00000000-0005-0000-0000-0000EF600000}"/>
    <cellStyle name="Note 4 4 2 4 3" xfId="20274" xr:uid="{00000000-0005-0000-0000-0000F0600000}"/>
    <cellStyle name="Note 4 4 2 5" xfId="6037" xr:uid="{00000000-0005-0000-0000-0000F1600000}"/>
    <cellStyle name="Note 4 4 2 5 2" xfId="14469" xr:uid="{00000000-0005-0000-0000-0000F2600000}"/>
    <cellStyle name="Note 4 4 2 5 3" xfId="23043" xr:uid="{00000000-0005-0000-0000-0000F3600000}"/>
    <cellStyle name="Note 4 4 2 6" xfId="8930" xr:uid="{00000000-0005-0000-0000-0000F4600000}"/>
    <cellStyle name="Note 4 4 2 7" xfId="17504" xr:uid="{00000000-0005-0000-0000-0000F5600000}"/>
    <cellStyle name="Note 4 4 3" xfId="1074" xr:uid="{00000000-0005-0000-0000-0000F6600000}"/>
    <cellStyle name="Note 4 4 3 2" xfId="2459" xr:uid="{00000000-0005-0000-0000-0000F7600000}"/>
    <cellStyle name="Note 4 4 3 2 2" xfId="5231" xr:uid="{00000000-0005-0000-0000-0000F8600000}"/>
    <cellStyle name="Note 4 4 3 2 2 2" xfId="13663" xr:uid="{00000000-0005-0000-0000-0000F9600000}"/>
    <cellStyle name="Note 4 4 3 2 2 3" xfId="22237" xr:uid="{00000000-0005-0000-0000-0000FA600000}"/>
    <cellStyle name="Note 4 4 3 2 3" xfId="8000" xr:uid="{00000000-0005-0000-0000-0000FB600000}"/>
    <cellStyle name="Note 4 4 3 2 3 2" xfId="16432" xr:uid="{00000000-0005-0000-0000-0000FC600000}"/>
    <cellStyle name="Note 4 4 3 2 3 3" xfId="25006" xr:uid="{00000000-0005-0000-0000-0000FD600000}"/>
    <cellStyle name="Note 4 4 3 2 4" xfId="10893" xr:uid="{00000000-0005-0000-0000-0000FE600000}"/>
    <cellStyle name="Note 4 4 3 2 5" xfId="19467" xr:uid="{00000000-0005-0000-0000-0000FF600000}"/>
    <cellStyle name="Note 4 4 3 3" xfId="3847" xr:uid="{00000000-0005-0000-0000-000000610000}"/>
    <cellStyle name="Note 4 4 3 3 2" xfId="12279" xr:uid="{00000000-0005-0000-0000-000001610000}"/>
    <cellStyle name="Note 4 4 3 3 3" xfId="20853" xr:uid="{00000000-0005-0000-0000-000002610000}"/>
    <cellStyle name="Note 4 4 3 4" xfId="6616" xr:uid="{00000000-0005-0000-0000-000003610000}"/>
    <cellStyle name="Note 4 4 3 4 2" xfId="15048" xr:uid="{00000000-0005-0000-0000-000004610000}"/>
    <cellStyle name="Note 4 4 3 4 3" xfId="23622" xr:uid="{00000000-0005-0000-0000-000005610000}"/>
    <cellStyle name="Note 4 4 3 5" xfId="9509" xr:uid="{00000000-0005-0000-0000-000006610000}"/>
    <cellStyle name="Note 4 4 3 6" xfId="18083" xr:uid="{00000000-0005-0000-0000-000007610000}"/>
    <cellStyle name="Note 4 4 4" xfId="734" xr:uid="{00000000-0005-0000-0000-000008610000}"/>
    <cellStyle name="Note 4 4 4 2" xfId="2119" xr:uid="{00000000-0005-0000-0000-000009610000}"/>
    <cellStyle name="Note 4 4 4 2 2" xfId="4891" xr:uid="{00000000-0005-0000-0000-00000A610000}"/>
    <cellStyle name="Note 4 4 4 2 2 2" xfId="13323" xr:uid="{00000000-0005-0000-0000-00000B610000}"/>
    <cellStyle name="Note 4 4 4 2 2 3" xfId="21897" xr:uid="{00000000-0005-0000-0000-00000C610000}"/>
    <cellStyle name="Note 4 4 4 2 3" xfId="7660" xr:uid="{00000000-0005-0000-0000-00000D610000}"/>
    <cellStyle name="Note 4 4 4 2 3 2" xfId="16092" xr:uid="{00000000-0005-0000-0000-00000E610000}"/>
    <cellStyle name="Note 4 4 4 2 3 3" xfId="24666" xr:uid="{00000000-0005-0000-0000-00000F610000}"/>
    <cellStyle name="Note 4 4 4 2 4" xfId="10553" xr:uid="{00000000-0005-0000-0000-000010610000}"/>
    <cellStyle name="Note 4 4 4 2 5" xfId="19127" xr:uid="{00000000-0005-0000-0000-000011610000}"/>
    <cellStyle name="Note 4 4 4 3" xfId="3507" xr:uid="{00000000-0005-0000-0000-000012610000}"/>
    <cellStyle name="Note 4 4 4 3 2" xfId="11939" xr:uid="{00000000-0005-0000-0000-000013610000}"/>
    <cellStyle name="Note 4 4 4 3 3" xfId="20513" xr:uid="{00000000-0005-0000-0000-000014610000}"/>
    <cellStyle name="Note 4 4 4 4" xfId="6276" xr:uid="{00000000-0005-0000-0000-000015610000}"/>
    <cellStyle name="Note 4 4 4 4 2" xfId="14708" xr:uid="{00000000-0005-0000-0000-000016610000}"/>
    <cellStyle name="Note 4 4 4 4 3" xfId="23282" xr:uid="{00000000-0005-0000-0000-000017610000}"/>
    <cellStyle name="Note 4 4 4 5" xfId="9169" xr:uid="{00000000-0005-0000-0000-000018610000}"/>
    <cellStyle name="Note 4 4 4 6" xfId="17743" xr:uid="{00000000-0005-0000-0000-000019610000}"/>
    <cellStyle name="Note 4 4 5" xfId="1655" xr:uid="{00000000-0005-0000-0000-00001A610000}"/>
    <cellStyle name="Note 4 4 5 2" xfId="4427" xr:uid="{00000000-0005-0000-0000-00001B610000}"/>
    <cellStyle name="Note 4 4 5 2 2" xfId="12859" xr:uid="{00000000-0005-0000-0000-00001C610000}"/>
    <cellStyle name="Note 4 4 5 2 3" xfId="21433" xr:uid="{00000000-0005-0000-0000-00001D610000}"/>
    <cellStyle name="Note 4 4 5 3" xfId="7196" xr:uid="{00000000-0005-0000-0000-00001E610000}"/>
    <cellStyle name="Note 4 4 5 3 2" xfId="15628" xr:uid="{00000000-0005-0000-0000-00001F610000}"/>
    <cellStyle name="Note 4 4 5 3 3" xfId="24202" xr:uid="{00000000-0005-0000-0000-000020610000}"/>
    <cellStyle name="Note 4 4 5 4" xfId="10089" xr:uid="{00000000-0005-0000-0000-000021610000}"/>
    <cellStyle name="Note 4 4 5 5" xfId="18663" xr:uid="{00000000-0005-0000-0000-000022610000}"/>
    <cellStyle name="Note 4 4 6" xfId="3043" xr:uid="{00000000-0005-0000-0000-000023610000}"/>
    <cellStyle name="Note 4 4 6 2" xfId="11475" xr:uid="{00000000-0005-0000-0000-000024610000}"/>
    <cellStyle name="Note 4 4 6 3" xfId="20049" xr:uid="{00000000-0005-0000-0000-000025610000}"/>
    <cellStyle name="Note 4 4 7" xfId="5812" xr:uid="{00000000-0005-0000-0000-000026610000}"/>
    <cellStyle name="Note 4 4 7 2" xfId="14244" xr:uid="{00000000-0005-0000-0000-000027610000}"/>
    <cellStyle name="Note 4 4 7 3" xfId="22818" xr:uid="{00000000-0005-0000-0000-000028610000}"/>
    <cellStyle name="Note 4 4 8" xfId="8705" xr:uid="{00000000-0005-0000-0000-000029610000}"/>
    <cellStyle name="Note 4 4 9" xfId="17279" xr:uid="{00000000-0005-0000-0000-00002A610000}"/>
    <cellStyle name="Note 4 5" xfId="383" xr:uid="{00000000-0005-0000-0000-00002B610000}"/>
    <cellStyle name="Note 4 5 2" xfId="1175" xr:uid="{00000000-0005-0000-0000-00002C610000}"/>
    <cellStyle name="Note 4 5 2 2" xfId="2560" xr:uid="{00000000-0005-0000-0000-00002D610000}"/>
    <cellStyle name="Note 4 5 2 2 2" xfId="5332" xr:uid="{00000000-0005-0000-0000-00002E610000}"/>
    <cellStyle name="Note 4 5 2 2 2 2" xfId="13764" xr:uid="{00000000-0005-0000-0000-00002F610000}"/>
    <cellStyle name="Note 4 5 2 2 2 3" xfId="22338" xr:uid="{00000000-0005-0000-0000-000030610000}"/>
    <cellStyle name="Note 4 5 2 2 3" xfId="8101" xr:uid="{00000000-0005-0000-0000-000031610000}"/>
    <cellStyle name="Note 4 5 2 2 3 2" xfId="16533" xr:uid="{00000000-0005-0000-0000-000032610000}"/>
    <cellStyle name="Note 4 5 2 2 3 3" xfId="25107" xr:uid="{00000000-0005-0000-0000-000033610000}"/>
    <cellStyle name="Note 4 5 2 2 4" xfId="10994" xr:uid="{00000000-0005-0000-0000-000034610000}"/>
    <cellStyle name="Note 4 5 2 2 5" xfId="19568" xr:uid="{00000000-0005-0000-0000-000035610000}"/>
    <cellStyle name="Note 4 5 2 3" xfId="3948" xr:uid="{00000000-0005-0000-0000-000036610000}"/>
    <cellStyle name="Note 4 5 2 3 2" xfId="12380" xr:uid="{00000000-0005-0000-0000-000037610000}"/>
    <cellStyle name="Note 4 5 2 3 3" xfId="20954" xr:uid="{00000000-0005-0000-0000-000038610000}"/>
    <cellStyle name="Note 4 5 2 4" xfId="6717" xr:uid="{00000000-0005-0000-0000-000039610000}"/>
    <cellStyle name="Note 4 5 2 4 2" xfId="15149" xr:uid="{00000000-0005-0000-0000-00003A610000}"/>
    <cellStyle name="Note 4 5 2 4 3" xfId="23723" xr:uid="{00000000-0005-0000-0000-00003B610000}"/>
    <cellStyle name="Note 4 5 2 5" xfId="9610" xr:uid="{00000000-0005-0000-0000-00003C610000}"/>
    <cellStyle name="Note 4 5 2 6" xfId="18184" xr:uid="{00000000-0005-0000-0000-00003D610000}"/>
    <cellStyle name="Note 4 5 3" xfId="1768" xr:uid="{00000000-0005-0000-0000-00003E610000}"/>
    <cellStyle name="Note 4 5 3 2" xfId="4540" xr:uid="{00000000-0005-0000-0000-00003F610000}"/>
    <cellStyle name="Note 4 5 3 2 2" xfId="12972" xr:uid="{00000000-0005-0000-0000-000040610000}"/>
    <cellStyle name="Note 4 5 3 2 3" xfId="21546" xr:uid="{00000000-0005-0000-0000-000041610000}"/>
    <cellStyle name="Note 4 5 3 3" xfId="7309" xr:uid="{00000000-0005-0000-0000-000042610000}"/>
    <cellStyle name="Note 4 5 3 3 2" xfId="15741" xr:uid="{00000000-0005-0000-0000-000043610000}"/>
    <cellStyle name="Note 4 5 3 3 3" xfId="24315" xr:uid="{00000000-0005-0000-0000-000044610000}"/>
    <cellStyle name="Note 4 5 3 4" xfId="10202" xr:uid="{00000000-0005-0000-0000-000045610000}"/>
    <cellStyle name="Note 4 5 3 5" xfId="18776" xr:uid="{00000000-0005-0000-0000-000046610000}"/>
    <cellStyle name="Note 4 5 4" xfId="3156" xr:uid="{00000000-0005-0000-0000-000047610000}"/>
    <cellStyle name="Note 4 5 4 2" xfId="11588" xr:uid="{00000000-0005-0000-0000-000048610000}"/>
    <cellStyle name="Note 4 5 4 3" xfId="20162" xr:uid="{00000000-0005-0000-0000-000049610000}"/>
    <cellStyle name="Note 4 5 5" xfId="5925" xr:uid="{00000000-0005-0000-0000-00004A610000}"/>
    <cellStyle name="Note 4 5 5 2" xfId="14357" xr:uid="{00000000-0005-0000-0000-00004B610000}"/>
    <cellStyle name="Note 4 5 5 3" xfId="22931" xr:uid="{00000000-0005-0000-0000-00004C610000}"/>
    <cellStyle name="Note 4 5 6" xfId="8818" xr:uid="{00000000-0005-0000-0000-00004D610000}"/>
    <cellStyle name="Note 4 5 7" xfId="17392" xr:uid="{00000000-0005-0000-0000-00004E610000}"/>
    <cellStyle name="Note 4 6" xfId="439" xr:uid="{00000000-0005-0000-0000-00004F610000}"/>
    <cellStyle name="Note 4 6 2" xfId="1231" xr:uid="{00000000-0005-0000-0000-000050610000}"/>
    <cellStyle name="Note 4 6 2 2" xfId="2616" xr:uid="{00000000-0005-0000-0000-000051610000}"/>
    <cellStyle name="Note 4 6 2 2 2" xfId="5388" xr:uid="{00000000-0005-0000-0000-000052610000}"/>
    <cellStyle name="Note 4 6 2 2 2 2" xfId="13820" xr:uid="{00000000-0005-0000-0000-000053610000}"/>
    <cellStyle name="Note 4 6 2 2 2 3" xfId="22394" xr:uid="{00000000-0005-0000-0000-000054610000}"/>
    <cellStyle name="Note 4 6 2 2 3" xfId="8157" xr:uid="{00000000-0005-0000-0000-000055610000}"/>
    <cellStyle name="Note 4 6 2 2 3 2" xfId="16589" xr:uid="{00000000-0005-0000-0000-000056610000}"/>
    <cellStyle name="Note 4 6 2 2 3 3" xfId="25163" xr:uid="{00000000-0005-0000-0000-000057610000}"/>
    <cellStyle name="Note 4 6 2 2 4" xfId="11050" xr:uid="{00000000-0005-0000-0000-000058610000}"/>
    <cellStyle name="Note 4 6 2 2 5" xfId="19624" xr:uid="{00000000-0005-0000-0000-000059610000}"/>
    <cellStyle name="Note 4 6 2 3" xfId="4004" xr:uid="{00000000-0005-0000-0000-00005A610000}"/>
    <cellStyle name="Note 4 6 2 3 2" xfId="12436" xr:uid="{00000000-0005-0000-0000-00005B610000}"/>
    <cellStyle name="Note 4 6 2 3 3" xfId="21010" xr:uid="{00000000-0005-0000-0000-00005C610000}"/>
    <cellStyle name="Note 4 6 2 4" xfId="6773" xr:uid="{00000000-0005-0000-0000-00005D610000}"/>
    <cellStyle name="Note 4 6 2 4 2" xfId="15205" xr:uid="{00000000-0005-0000-0000-00005E610000}"/>
    <cellStyle name="Note 4 6 2 4 3" xfId="23779" xr:uid="{00000000-0005-0000-0000-00005F610000}"/>
    <cellStyle name="Note 4 6 2 5" xfId="9666" xr:uid="{00000000-0005-0000-0000-000060610000}"/>
    <cellStyle name="Note 4 6 2 6" xfId="18240" xr:uid="{00000000-0005-0000-0000-000061610000}"/>
    <cellStyle name="Note 4 6 3" xfId="1824" xr:uid="{00000000-0005-0000-0000-000062610000}"/>
    <cellStyle name="Note 4 6 3 2" xfId="4596" xr:uid="{00000000-0005-0000-0000-000063610000}"/>
    <cellStyle name="Note 4 6 3 2 2" xfId="13028" xr:uid="{00000000-0005-0000-0000-000064610000}"/>
    <cellStyle name="Note 4 6 3 2 3" xfId="21602" xr:uid="{00000000-0005-0000-0000-000065610000}"/>
    <cellStyle name="Note 4 6 3 3" xfId="7365" xr:uid="{00000000-0005-0000-0000-000066610000}"/>
    <cellStyle name="Note 4 6 3 3 2" xfId="15797" xr:uid="{00000000-0005-0000-0000-000067610000}"/>
    <cellStyle name="Note 4 6 3 3 3" xfId="24371" xr:uid="{00000000-0005-0000-0000-000068610000}"/>
    <cellStyle name="Note 4 6 3 4" xfId="10258" xr:uid="{00000000-0005-0000-0000-000069610000}"/>
    <cellStyle name="Note 4 6 3 5" xfId="18832" xr:uid="{00000000-0005-0000-0000-00006A610000}"/>
    <cellStyle name="Note 4 6 4" xfId="3212" xr:uid="{00000000-0005-0000-0000-00006B610000}"/>
    <cellStyle name="Note 4 6 4 2" xfId="11644" xr:uid="{00000000-0005-0000-0000-00006C610000}"/>
    <cellStyle name="Note 4 6 4 3" xfId="20218" xr:uid="{00000000-0005-0000-0000-00006D610000}"/>
    <cellStyle name="Note 4 6 5" xfId="5981" xr:uid="{00000000-0005-0000-0000-00006E610000}"/>
    <cellStyle name="Note 4 6 5 2" xfId="14413" xr:uid="{00000000-0005-0000-0000-00006F610000}"/>
    <cellStyle name="Note 4 6 5 3" xfId="22987" xr:uid="{00000000-0005-0000-0000-000070610000}"/>
    <cellStyle name="Note 4 6 6" xfId="8874" xr:uid="{00000000-0005-0000-0000-000071610000}"/>
    <cellStyle name="Note 4 6 7" xfId="17448" xr:uid="{00000000-0005-0000-0000-000072610000}"/>
    <cellStyle name="Note 4 7" xfId="905" xr:uid="{00000000-0005-0000-0000-000073610000}"/>
    <cellStyle name="Note 4 7 2" xfId="2290" xr:uid="{00000000-0005-0000-0000-000074610000}"/>
    <cellStyle name="Note 4 7 2 2" xfId="5062" xr:uid="{00000000-0005-0000-0000-000075610000}"/>
    <cellStyle name="Note 4 7 2 2 2" xfId="13494" xr:uid="{00000000-0005-0000-0000-000076610000}"/>
    <cellStyle name="Note 4 7 2 2 3" xfId="22068" xr:uid="{00000000-0005-0000-0000-000077610000}"/>
    <cellStyle name="Note 4 7 2 3" xfId="7831" xr:uid="{00000000-0005-0000-0000-000078610000}"/>
    <cellStyle name="Note 4 7 2 3 2" xfId="16263" xr:uid="{00000000-0005-0000-0000-000079610000}"/>
    <cellStyle name="Note 4 7 2 3 3" xfId="24837" xr:uid="{00000000-0005-0000-0000-00007A610000}"/>
    <cellStyle name="Note 4 7 2 4" xfId="10724" xr:uid="{00000000-0005-0000-0000-00007B610000}"/>
    <cellStyle name="Note 4 7 2 5" xfId="19298" xr:uid="{00000000-0005-0000-0000-00007C610000}"/>
    <cellStyle name="Note 4 7 3" xfId="3678" xr:uid="{00000000-0005-0000-0000-00007D610000}"/>
    <cellStyle name="Note 4 7 3 2" xfId="12110" xr:uid="{00000000-0005-0000-0000-00007E610000}"/>
    <cellStyle name="Note 4 7 3 3" xfId="20684" xr:uid="{00000000-0005-0000-0000-00007F610000}"/>
    <cellStyle name="Note 4 7 4" xfId="6447" xr:uid="{00000000-0005-0000-0000-000080610000}"/>
    <cellStyle name="Note 4 7 4 2" xfId="14879" xr:uid="{00000000-0005-0000-0000-000081610000}"/>
    <cellStyle name="Note 4 7 4 3" xfId="23453" xr:uid="{00000000-0005-0000-0000-000082610000}"/>
    <cellStyle name="Note 4 7 5" xfId="9340" xr:uid="{00000000-0005-0000-0000-000083610000}"/>
    <cellStyle name="Note 4 7 6" xfId="17914" xr:uid="{00000000-0005-0000-0000-000084610000}"/>
    <cellStyle name="Note 4 8" xfId="678" xr:uid="{00000000-0005-0000-0000-000085610000}"/>
    <cellStyle name="Note 4 8 2" xfId="2063" xr:uid="{00000000-0005-0000-0000-000086610000}"/>
    <cellStyle name="Note 4 8 2 2" xfId="4835" xr:uid="{00000000-0005-0000-0000-000087610000}"/>
    <cellStyle name="Note 4 8 2 2 2" xfId="13267" xr:uid="{00000000-0005-0000-0000-000088610000}"/>
    <cellStyle name="Note 4 8 2 2 3" xfId="21841" xr:uid="{00000000-0005-0000-0000-000089610000}"/>
    <cellStyle name="Note 4 8 2 3" xfId="7604" xr:uid="{00000000-0005-0000-0000-00008A610000}"/>
    <cellStyle name="Note 4 8 2 3 2" xfId="16036" xr:uid="{00000000-0005-0000-0000-00008B610000}"/>
    <cellStyle name="Note 4 8 2 3 3" xfId="24610" xr:uid="{00000000-0005-0000-0000-00008C610000}"/>
    <cellStyle name="Note 4 8 2 4" xfId="10497" xr:uid="{00000000-0005-0000-0000-00008D610000}"/>
    <cellStyle name="Note 4 8 2 5" xfId="19071" xr:uid="{00000000-0005-0000-0000-00008E610000}"/>
    <cellStyle name="Note 4 8 3" xfId="3451" xr:uid="{00000000-0005-0000-0000-00008F610000}"/>
    <cellStyle name="Note 4 8 3 2" xfId="11883" xr:uid="{00000000-0005-0000-0000-000090610000}"/>
    <cellStyle name="Note 4 8 3 3" xfId="20457" xr:uid="{00000000-0005-0000-0000-000091610000}"/>
    <cellStyle name="Note 4 8 4" xfId="6220" xr:uid="{00000000-0005-0000-0000-000092610000}"/>
    <cellStyle name="Note 4 8 4 2" xfId="14652" xr:uid="{00000000-0005-0000-0000-000093610000}"/>
    <cellStyle name="Note 4 8 4 3" xfId="23226" xr:uid="{00000000-0005-0000-0000-000094610000}"/>
    <cellStyle name="Note 4 8 5" xfId="9113" xr:uid="{00000000-0005-0000-0000-000095610000}"/>
    <cellStyle name="Note 4 8 6" xfId="17687" xr:uid="{00000000-0005-0000-0000-000096610000}"/>
    <cellStyle name="Note 4 9" xfId="1487" xr:uid="{00000000-0005-0000-0000-000097610000}"/>
    <cellStyle name="Note 4 9 2" xfId="4259" xr:uid="{00000000-0005-0000-0000-000098610000}"/>
    <cellStyle name="Note 4 9 2 2" xfId="12691" xr:uid="{00000000-0005-0000-0000-000099610000}"/>
    <cellStyle name="Note 4 9 2 3" xfId="21265" xr:uid="{00000000-0005-0000-0000-00009A610000}"/>
    <cellStyle name="Note 4 9 3" xfId="7028" xr:uid="{00000000-0005-0000-0000-00009B610000}"/>
    <cellStyle name="Note 4 9 3 2" xfId="15460" xr:uid="{00000000-0005-0000-0000-00009C610000}"/>
    <cellStyle name="Note 4 9 3 3" xfId="24034" xr:uid="{00000000-0005-0000-0000-00009D610000}"/>
    <cellStyle name="Note 4 9 4" xfId="9921" xr:uid="{00000000-0005-0000-0000-00009E610000}"/>
    <cellStyle name="Note 4 9 5" xfId="18495" xr:uid="{00000000-0005-0000-0000-00009F610000}"/>
    <cellStyle name="Note 5" xfId="72" xr:uid="{00000000-0005-0000-0000-0000A0610000}"/>
    <cellStyle name="Note 5 10" xfId="2888" xr:uid="{00000000-0005-0000-0000-0000A1610000}"/>
    <cellStyle name="Note 5 10 2" xfId="11320" xr:uid="{00000000-0005-0000-0000-0000A2610000}"/>
    <cellStyle name="Note 5 10 3" xfId="19894" xr:uid="{00000000-0005-0000-0000-0000A3610000}"/>
    <cellStyle name="Note 5 11" xfId="5657" xr:uid="{00000000-0005-0000-0000-0000A4610000}"/>
    <cellStyle name="Note 5 11 2" xfId="14089" xr:uid="{00000000-0005-0000-0000-0000A5610000}"/>
    <cellStyle name="Note 5 11 3" xfId="22663" xr:uid="{00000000-0005-0000-0000-0000A6610000}"/>
    <cellStyle name="Note 5 12" xfId="8455" xr:uid="{00000000-0005-0000-0000-0000A7610000}"/>
    <cellStyle name="Note 5 12 2" xfId="16887" xr:uid="{00000000-0005-0000-0000-0000A8610000}"/>
    <cellStyle name="Note 5 12 3" xfId="25461" xr:uid="{00000000-0005-0000-0000-0000A9610000}"/>
    <cellStyle name="Note 5 13" xfId="8550" xr:uid="{00000000-0005-0000-0000-0000AA610000}"/>
    <cellStyle name="Note 5 14" xfId="17124" xr:uid="{00000000-0005-0000-0000-0000AB610000}"/>
    <cellStyle name="Note 5 2" xfId="129" xr:uid="{00000000-0005-0000-0000-0000AC610000}"/>
    <cellStyle name="Note 5 2 10" xfId="17180" xr:uid="{00000000-0005-0000-0000-0000AD610000}"/>
    <cellStyle name="Note 5 2 2" xfId="340" xr:uid="{00000000-0005-0000-0000-0000AE610000}"/>
    <cellStyle name="Note 5 2 2 2" xfId="1144" xr:uid="{00000000-0005-0000-0000-0000AF610000}"/>
    <cellStyle name="Note 5 2 2 2 2" xfId="2529" xr:uid="{00000000-0005-0000-0000-0000B0610000}"/>
    <cellStyle name="Note 5 2 2 2 2 2" xfId="5301" xr:uid="{00000000-0005-0000-0000-0000B1610000}"/>
    <cellStyle name="Note 5 2 2 2 2 2 2" xfId="13733" xr:uid="{00000000-0005-0000-0000-0000B2610000}"/>
    <cellStyle name="Note 5 2 2 2 2 2 3" xfId="22307" xr:uid="{00000000-0005-0000-0000-0000B3610000}"/>
    <cellStyle name="Note 5 2 2 2 2 3" xfId="8070" xr:uid="{00000000-0005-0000-0000-0000B4610000}"/>
    <cellStyle name="Note 5 2 2 2 2 3 2" xfId="16502" xr:uid="{00000000-0005-0000-0000-0000B5610000}"/>
    <cellStyle name="Note 5 2 2 2 2 3 3" xfId="25076" xr:uid="{00000000-0005-0000-0000-0000B6610000}"/>
    <cellStyle name="Note 5 2 2 2 2 4" xfId="10963" xr:uid="{00000000-0005-0000-0000-0000B7610000}"/>
    <cellStyle name="Note 5 2 2 2 2 5" xfId="19537" xr:uid="{00000000-0005-0000-0000-0000B8610000}"/>
    <cellStyle name="Note 5 2 2 2 3" xfId="3917" xr:uid="{00000000-0005-0000-0000-0000B9610000}"/>
    <cellStyle name="Note 5 2 2 2 3 2" xfId="12349" xr:uid="{00000000-0005-0000-0000-0000BA610000}"/>
    <cellStyle name="Note 5 2 2 2 3 3" xfId="20923" xr:uid="{00000000-0005-0000-0000-0000BB610000}"/>
    <cellStyle name="Note 5 2 2 2 4" xfId="6686" xr:uid="{00000000-0005-0000-0000-0000BC610000}"/>
    <cellStyle name="Note 5 2 2 2 4 2" xfId="15118" xr:uid="{00000000-0005-0000-0000-0000BD610000}"/>
    <cellStyle name="Note 5 2 2 2 4 3" xfId="23692" xr:uid="{00000000-0005-0000-0000-0000BE610000}"/>
    <cellStyle name="Note 5 2 2 2 5" xfId="9579" xr:uid="{00000000-0005-0000-0000-0000BF610000}"/>
    <cellStyle name="Note 5 2 2 2 6" xfId="18153" xr:uid="{00000000-0005-0000-0000-0000C0610000}"/>
    <cellStyle name="Note 5 2 2 3" xfId="1725" xr:uid="{00000000-0005-0000-0000-0000C1610000}"/>
    <cellStyle name="Note 5 2 2 3 2" xfId="4497" xr:uid="{00000000-0005-0000-0000-0000C2610000}"/>
    <cellStyle name="Note 5 2 2 3 2 2" xfId="12929" xr:uid="{00000000-0005-0000-0000-0000C3610000}"/>
    <cellStyle name="Note 5 2 2 3 2 3" xfId="21503" xr:uid="{00000000-0005-0000-0000-0000C4610000}"/>
    <cellStyle name="Note 5 2 2 3 3" xfId="7266" xr:uid="{00000000-0005-0000-0000-0000C5610000}"/>
    <cellStyle name="Note 5 2 2 3 3 2" xfId="15698" xr:uid="{00000000-0005-0000-0000-0000C6610000}"/>
    <cellStyle name="Note 5 2 2 3 3 3" xfId="24272" xr:uid="{00000000-0005-0000-0000-0000C7610000}"/>
    <cellStyle name="Note 5 2 2 3 4" xfId="10159" xr:uid="{00000000-0005-0000-0000-0000C8610000}"/>
    <cellStyle name="Note 5 2 2 3 5" xfId="18733" xr:uid="{00000000-0005-0000-0000-0000C9610000}"/>
    <cellStyle name="Note 5 2 2 4" xfId="3113" xr:uid="{00000000-0005-0000-0000-0000CA610000}"/>
    <cellStyle name="Note 5 2 2 4 2" xfId="11545" xr:uid="{00000000-0005-0000-0000-0000CB610000}"/>
    <cellStyle name="Note 5 2 2 4 3" xfId="20119" xr:uid="{00000000-0005-0000-0000-0000CC610000}"/>
    <cellStyle name="Note 5 2 2 5" xfId="5882" xr:uid="{00000000-0005-0000-0000-0000CD610000}"/>
    <cellStyle name="Note 5 2 2 5 2" xfId="14314" xr:uid="{00000000-0005-0000-0000-0000CE610000}"/>
    <cellStyle name="Note 5 2 2 5 3" xfId="22888" xr:uid="{00000000-0005-0000-0000-0000CF610000}"/>
    <cellStyle name="Note 5 2 2 6" xfId="8775" xr:uid="{00000000-0005-0000-0000-0000D0610000}"/>
    <cellStyle name="Note 5 2 2 7" xfId="17349" xr:uid="{00000000-0005-0000-0000-0000D1610000}"/>
    <cellStyle name="Note 5 2 3" xfId="565" xr:uid="{00000000-0005-0000-0000-0000D2610000}"/>
    <cellStyle name="Note 5 2 3 2" xfId="1357" xr:uid="{00000000-0005-0000-0000-0000D3610000}"/>
    <cellStyle name="Note 5 2 3 2 2" xfId="2742" xr:uid="{00000000-0005-0000-0000-0000D4610000}"/>
    <cellStyle name="Note 5 2 3 2 2 2" xfId="5514" xr:uid="{00000000-0005-0000-0000-0000D5610000}"/>
    <cellStyle name="Note 5 2 3 2 2 2 2" xfId="13946" xr:uid="{00000000-0005-0000-0000-0000D6610000}"/>
    <cellStyle name="Note 5 2 3 2 2 2 3" xfId="22520" xr:uid="{00000000-0005-0000-0000-0000D7610000}"/>
    <cellStyle name="Note 5 2 3 2 2 3" xfId="8283" xr:uid="{00000000-0005-0000-0000-0000D8610000}"/>
    <cellStyle name="Note 5 2 3 2 2 3 2" xfId="16715" xr:uid="{00000000-0005-0000-0000-0000D9610000}"/>
    <cellStyle name="Note 5 2 3 2 2 3 3" xfId="25289" xr:uid="{00000000-0005-0000-0000-0000DA610000}"/>
    <cellStyle name="Note 5 2 3 2 2 4" xfId="11176" xr:uid="{00000000-0005-0000-0000-0000DB610000}"/>
    <cellStyle name="Note 5 2 3 2 2 5" xfId="19750" xr:uid="{00000000-0005-0000-0000-0000DC610000}"/>
    <cellStyle name="Note 5 2 3 2 3" xfId="4130" xr:uid="{00000000-0005-0000-0000-0000DD610000}"/>
    <cellStyle name="Note 5 2 3 2 3 2" xfId="12562" xr:uid="{00000000-0005-0000-0000-0000DE610000}"/>
    <cellStyle name="Note 5 2 3 2 3 3" xfId="21136" xr:uid="{00000000-0005-0000-0000-0000DF610000}"/>
    <cellStyle name="Note 5 2 3 2 4" xfId="6899" xr:uid="{00000000-0005-0000-0000-0000E0610000}"/>
    <cellStyle name="Note 5 2 3 2 4 2" xfId="15331" xr:uid="{00000000-0005-0000-0000-0000E1610000}"/>
    <cellStyle name="Note 5 2 3 2 4 3" xfId="23905" xr:uid="{00000000-0005-0000-0000-0000E2610000}"/>
    <cellStyle name="Note 5 2 3 2 5" xfId="9792" xr:uid="{00000000-0005-0000-0000-0000E3610000}"/>
    <cellStyle name="Note 5 2 3 2 6" xfId="18366" xr:uid="{00000000-0005-0000-0000-0000E4610000}"/>
    <cellStyle name="Note 5 2 3 3" xfId="1950" xr:uid="{00000000-0005-0000-0000-0000E5610000}"/>
    <cellStyle name="Note 5 2 3 3 2" xfId="4722" xr:uid="{00000000-0005-0000-0000-0000E6610000}"/>
    <cellStyle name="Note 5 2 3 3 2 2" xfId="13154" xr:uid="{00000000-0005-0000-0000-0000E7610000}"/>
    <cellStyle name="Note 5 2 3 3 2 3" xfId="21728" xr:uid="{00000000-0005-0000-0000-0000E8610000}"/>
    <cellStyle name="Note 5 2 3 3 3" xfId="7491" xr:uid="{00000000-0005-0000-0000-0000E9610000}"/>
    <cellStyle name="Note 5 2 3 3 3 2" xfId="15923" xr:uid="{00000000-0005-0000-0000-0000EA610000}"/>
    <cellStyle name="Note 5 2 3 3 3 3" xfId="24497" xr:uid="{00000000-0005-0000-0000-0000EB610000}"/>
    <cellStyle name="Note 5 2 3 3 4" xfId="10384" xr:uid="{00000000-0005-0000-0000-0000EC610000}"/>
    <cellStyle name="Note 5 2 3 3 5" xfId="18958" xr:uid="{00000000-0005-0000-0000-0000ED610000}"/>
    <cellStyle name="Note 5 2 3 4" xfId="3338" xr:uid="{00000000-0005-0000-0000-0000EE610000}"/>
    <cellStyle name="Note 5 2 3 4 2" xfId="11770" xr:uid="{00000000-0005-0000-0000-0000EF610000}"/>
    <cellStyle name="Note 5 2 3 4 3" xfId="20344" xr:uid="{00000000-0005-0000-0000-0000F0610000}"/>
    <cellStyle name="Note 5 2 3 5" xfId="6107" xr:uid="{00000000-0005-0000-0000-0000F1610000}"/>
    <cellStyle name="Note 5 2 3 5 2" xfId="14539" xr:uid="{00000000-0005-0000-0000-0000F2610000}"/>
    <cellStyle name="Note 5 2 3 5 3" xfId="23113" xr:uid="{00000000-0005-0000-0000-0000F3610000}"/>
    <cellStyle name="Note 5 2 3 6" xfId="9000" xr:uid="{00000000-0005-0000-0000-0000F4610000}"/>
    <cellStyle name="Note 5 2 3 7" xfId="17574" xr:uid="{00000000-0005-0000-0000-0000F5610000}"/>
    <cellStyle name="Note 5 2 4" xfId="975" xr:uid="{00000000-0005-0000-0000-0000F6610000}"/>
    <cellStyle name="Note 5 2 4 2" xfId="2360" xr:uid="{00000000-0005-0000-0000-0000F7610000}"/>
    <cellStyle name="Note 5 2 4 2 2" xfId="5132" xr:uid="{00000000-0005-0000-0000-0000F8610000}"/>
    <cellStyle name="Note 5 2 4 2 2 2" xfId="13564" xr:uid="{00000000-0005-0000-0000-0000F9610000}"/>
    <cellStyle name="Note 5 2 4 2 2 3" xfId="22138" xr:uid="{00000000-0005-0000-0000-0000FA610000}"/>
    <cellStyle name="Note 5 2 4 2 3" xfId="7901" xr:uid="{00000000-0005-0000-0000-0000FB610000}"/>
    <cellStyle name="Note 5 2 4 2 3 2" xfId="16333" xr:uid="{00000000-0005-0000-0000-0000FC610000}"/>
    <cellStyle name="Note 5 2 4 2 3 3" xfId="24907" xr:uid="{00000000-0005-0000-0000-0000FD610000}"/>
    <cellStyle name="Note 5 2 4 2 4" xfId="10794" xr:uid="{00000000-0005-0000-0000-0000FE610000}"/>
    <cellStyle name="Note 5 2 4 2 5" xfId="19368" xr:uid="{00000000-0005-0000-0000-0000FF610000}"/>
    <cellStyle name="Note 5 2 4 3" xfId="3748" xr:uid="{00000000-0005-0000-0000-000000620000}"/>
    <cellStyle name="Note 5 2 4 3 2" xfId="12180" xr:uid="{00000000-0005-0000-0000-000001620000}"/>
    <cellStyle name="Note 5 2 4 3 3" xfId="20754" xr:uid="{00000000-0005-0000-0000-000002620000}"/>
    <cellStyle name="Note 5 2 4 4" xfId="6517" xr:uid="{00000000-0005-0000-0000-000003620000}"/>
    <cellStyle name="Note 5 2 4 4 2" xfId="14949" xr:uid="{00000000-0005-0000-0000-000004620000}"/>
    <cellStyle name="Note 5 2 4 4 3" xfId="23523" xr:uid="{00000000-0005-0000-0000-000005620000}"/>
    <cellStyle name="Note 5 2 4 5" xfId="9410" xr:uid="{00000000-0005-0000-0000-000006620000}"/>
    <cellStyle name="Note 5 2 4 6" xfId="17984" xr:uid="{00000000-0005-0000-0000-000007620000}"/>
    <cellStyle name="Note 5 2 5" xfId="804" xr:uid="{00000000-0005-0000-0000-000008620000}"/>
    <cellStyle name="Note 5 2 5 2" xfId="2189" xr:uid="{00000000-0005-0000-0000-000009620000}"/>
    <cellStyle name="Note 5 2 5 2 2" xfId="4961" xr:uid="{00000000-0005-0000-0000-00000A620000}"/>
    <cellStyle name="Note 5 2 5 2 2 2" xfId="13393" xr:uid="{00000000-0005-0000-0000-00000B620000}"/>
    <cellStyle name="Note 5 2 5 2 2 3" xfId="21967" xr:uid="{00000000-0005-0000-0000-00000C620000}"/>
    <cellStyle name="Note 5 2 5 2 3" xfId="7730" xr:uid="{00000000-0005-0000-0000-00000D620000}"/>
    <cellStyle name="Note 5 2 5 2 3 2" xfId="16162" xr:uid="{00000000-0005-0000-0000-00000E620000}"/>
    <cellStyle name="Note 5 2 5 2 3 3" xfId="24736" xr:uid="{00000000-0005-0000-0000-00000F620000}"/>
    <cellStyle name="Note 5 2 5 2 4" xfId="10623" xr:uid="{00000000-0005-0000-0000-000010620000}"/>
    <cellStyle name="Note 5 2 5 2 5" xfId="19197" xr:uid="{00000000-0005-0000-0000-000011620000}"/>
    <cellStyle name="Note 5 2 5 3" xfId="3577" xr:uid="{00000000-0005-0000-0000-000012620000}"/>
    <cellStyle name="Note 5 2 5 3 2" xfId="12009" xr:uid="{00000000-0005-0000-0000-000013620000}"/>
    <cellStyle name="Note 5 2 5 3 3" xfId="20583" xr:uid="{00000000-0005-0000-0000-000014620000}"/>
    <cellStyle name="Note 5 2 5 4" xfId="6346" xr:uid="{00000000-0005-0000-0000-000015620000}"/>
    <cellStyle name="Note 5 2 5 4 2" xfId="14778" xr:uid="{00000000-0005-0000-0000-000016620000}"/>
    <cellStyle name="Note 5 2 5 4 3" xfId="23352" xr:uid="{00000000-0005-0000-0000-000017620000}"/>
    <cellStyle name="Note 5 2 5 5" xfId="9239" xr:uid="{00000000-0005-0000-0000-000018620000}"/>
    <cellStyle name="Note 5 2 5 6" xfId="17813" xr:uid="{00000000-0005-0000-0000-000019620000}"/>
    <cellStyle name="Note 5 2 6" xfId="1556" xr:uid="{00000000-0005-0000-0000-00001A620000}"/>
    <cellStyle name="Note 5 2 6 2" xfId="4328" xr:uid="{00000000-0005-0000-0000-00001B620000}"/>
    <cellStyle name="Note 5 2 6 2 2" xfId="12760" xr:uid="{00000000-0005-0000-0000-00001C620000}"/>
    <cellStyle name="Note 5 2 6 2 3" xfId="21334" xr:uid="{00000000-0005-0000-0000-00001D620000}"/>
    <cellStyle name="Note 5 2 6 3" xfId="7097" xr:uid="{00000000-0005-0000-0000-00001E620000}"/>
    <cellStyle name="Note 5 2 6 3 2" xfId="15529" xr:uid="{00000000-0005-0000-0000-00001F620000}"/>
    <cellStyle name="Note 5 2 6 3 3" xfId="24103" xr:uid="{00000000-0005-0000-0000-000020620000}"/>
    <cellStyle name="Note 5 2 6 4" xfId="9990" xr:uid="{00000000-0005-0000-0000-000021620000}"/>
    <cellStyle name="Note 5 2 6 5" xfId="18564" xr:uid="{00000000-0005-0000-0000-000022620000}"/>
    <cellStyle name="Note 5 2 7" xfId="2944" xr:uid="{00000000-0005-0000-0000-000023620000}"/>
    <cellStyle name="Note 5 2 7 2" xfId="11376" xr:uid="{00000000-0005-0000-0000-000024620000}"/>
    <cellStyle name="Note 5 2 7 3" xfId="19950" xr:uid="{00000000-0005-0000-0000-000025620000}"/>
    <cellStyle name="Note 5 2 8" xfId="5713" xr:uid="{00000000-0005-0000-0000-000026620000}"/>
    <cellStyle name="Note 5 2 8 2" xfId="14145" xr:uid="{00000000-0005-0000-0000-000027620000}"/>
    <cellStyle name="Note 5 2 8 3" xfId="22719" xr:uid="{00000000-0005-0000-0000-000028620000}"/>
    <cellStyle name="Note 5 2 9" xfId="8606" xr:uid="{00000000-0005-0000-0000-000029620000}"/>
    <cellStyle name="Note 5 3" xfId="228" xr:uid="{00000000-0005-0000-0000-00002A620000}"/>
    <cellStyle name="Note 5 3 2" xfId="622" xr:uid="{00000000-0005-0000-0000-00002B620000}"/>
    <cellStyle name="Note 5 3 2 2" xfId="1414" xr:uid="{00000000-0005-0000-0000-00002C620000}"/>
    <cellStyle name="Note 5 3 2 2 2" xfId="2799" xr:uid="{00000000-0005-0000-0000-00002D620000}"/>
    <cellStyle name="Note 5 3 2 2 2 2" xfId="5571" xr:uid="{00000000-0005-0000-0000-00002E620000}"/>
    <cellStyle name="Note 5 3 2 2 2 2 2" xfId="14003" xr:uid="{00000000-0005-0000-0000-00002F620000}"/>
    <cellStyle name="Note 5 3 2 2 2 2 3" xfId="22577" xr:uid="{00000000-0005-0000-0000-000030620000}"/>
    <cellStyle name="Note 5 3 2 2 2 3" xfId="8340" xr:uid="{00000000-0005-0000-0000-000031620000}"/>
    <cellStyle name="Note 5 3 2 2 2 3 2" xfId="16772" xr:uid="{00000000-0005-0000-0000-000032620000}"/>
    <cellStyle name="Note 5 3 2 2 2 3 3" xfId="25346" xr:uid="{00000000-0005-0000-0000-000033620000}"/>
    <cellStyle name="Note 5 3 2 2 2 4" xfId="11233" xr:uid="{00000000-0005-0000-0000-000034620000}"/>
    <cellStyle name="Note 5 3 2 2 2 5" xfId="19807" xr:uid="{00000000-0005-0000-0000-000035620000}"/>
    <cellStyle name="Note 5 3 2 2 3" xfId="4187" xr:uid="{00000000-0005-0000-0000-000036620000}"/>
    <cellStyle name="Note 5 3 2 2 3 2" xfId="12619" xr:uid="{00000000-0005-0000-0000-000037620000}"/>
    <cellStyle name="Note 5 3 2 2 3 3" xfId="21193" xr:uid="{00000000-0005-0000-0000-000038620000}"/>
    <cellStyle name="Note 5 3 2 2 4" xfId="6956" xr:uid="{00000000-0005-0000-0000-000039620000}"/>
    <cellStyle name="Note 5 3 2 2 4 2" xfId="15388" xr:uid="{00000000-0005-0000-0000-00003A620000}"/>
    <cellStyle name="Note 5 3 2 2 4 3" xfId="23962" xr:uid="{00000000-0005-0000-0000-00003B620000}"/>
    <cellStyle name="Note 5 3 2 2 5" xfId="9849" xr:uid="{00000000-0005-0000-0000-00003C620000}"/>
    <cellStyle name="Note 5 3 2 2 6" xfId="18423" xr:uid="{00000000-0005-0000-0000-00003D620000}"/>
    <cellStyle name="Note 5 3 2 3" xfId="2007" xr:uid="{00000000-0005-0000-0000-00003E620000}"/>
    <cellStyle name="Note 5 3 2 3 2" xfId="4779" xr:uid="{00000000-0005-0000-0000-00003F620000}"/>
    <cellStyle name="Note 5 3 2 3 2 2" xfId="13211" xr:uid="{00000000-0005-0000-0000-000040620000}"/>
    <cellStyle name="Note 5 3 2 3 2 3" xfId="21785" xr:uid="{00000000-0005-0000-0000-000041620000}"/>
    <cellStyle name="Note 5 3 2 3 3" xfId="7548" xr:uid="{00000000-0005-0000-0000-000042620000}"/>
    <cellStyle name="Note 5 3 2 3 3 2" xfId="15980" xr:uid="{00000000-0005-0000-0000-000043620000}"/>
    <cellStyle name="Note 5 3 2 3 3 3" xfId="24554" xr:uid="{00000000-0005-0000-0000-000044620000}"/>
    <cellStyle name="Note 5 3 2 3 4" xfId="10441" xr:uid="{00000000-0005-0000-0000-000045620000}"/>
    <cellStyle name="Note 5 3 2 3 5" xfId="19015" xr:uid="{00000000-0005-0000-0000-000046620000}"/>
    <cellStyle name="Note 5 3 2 4" xfId="3395" xr:uid="{00000000-0005-0000-0000-000047620000}"/>
    <cellStyle name="Note 5 3 2 4 2" xfId="11827" xr:uid="{00000000-0005-0000-0000-000048620000}"/>
    <cellStyle name="Note 5 3 2 4 3" xfId="20401" xr:uid="{00000000-0005-0000-0000-000049620000}"/>
    <cellStyle name="Note 5 3 2 5" xfId="6164" xr:uid="{00000000-0005-0000-0000-00004A620000}"/>
    <cellStyle name="Note 5 3 2 5 2" xfId="14596" xr:uid="{00000000-0005-0000-0000-00004B620000}"/>
    <cellStyle name="Note 5 3 2 5 3" xfId="23170" xr:uid="{00000000-0005-0000-0000-00004C620000}"/>
    <cellStyle name="Note 5 3 2 6" xfId="9057" xr:uid="{00000000-0005-0000-0000-00004D620000}"/>
    <cellStyle name="Note 5 3 2 7" xfId="17631" xr:uid="{00000000-0005-0000-0000-00004E620000}"/>
    <cellStyle name="Note 5 3 3" xfId="1032" xr:uid="{00000000-0005-0000-0000-00004F620000}"/>
    <cellStyle name="Note 5 3 3 2" xfId="2417" xr:uid="{00000000-0005-0000-0000-000050620000}"/>
    <cellStyle name="Note 5 3 3 2 2" xfId="5189" xr:uid="{00000000-0005-0000-0000-000051620000}"/>
    <cellStyle name="Note 5 3 3 2 2 2" xfId="13621" xr:uid="{00000000-0005-0000-0000-000052620000}"/>
    <cellStyle name="Note 5 3 3 2 2 3" xfId="22195" xr:uid="{00000000-0005-0000-0000-000053620000}"/>
    <cellStyle name="Note 5 3 3 2 3" xfId="7958" xr:uid="{00000000-0005-0000-0000-000054620000}"/>
    <cellStyle name="Note 5 3 3 2 3 2" xfId="16390" xr:uid="{00000000-0005-0000-0000-000055620000}"/>
    <cellStyle name="Note 5 3 3 2 3 3" xfId="24964" xr:uid="{00000000-0005-0000-0000-000056620000}"/>
    <cellStyle name="Note 5 3 3 2 4" xfId="10851" xr:uid="{00000000-0005-0000-0000-000057620000}"/>
    <cellStyle name="Note 5 3 3 2 5" xfId="19425" xr:uid="{00000000-0005-0000-0000-000058620000}"/>
    <cellStyle name="Note 5 3 3 3" xfId="3805" xr:uid="{00000000-0005-0000-0000-000059620000}"/>
    <cellStyle name="Note 5 3 3 3 2" xfId="12237" xr:uid="{00000000-0005-0000-0000-00005A620000}"/>
    <cellStyle name="Note 5 3 3 3 3" xfId="20811" xr:uid="{00000000-0005-0000-0000-00005B620000}"/>
    <cellStyle name="Note 5 3 3 4" xfId="6574" xr:uid="{00000000-0005-0000-0000-00005C620000}"/>
    <cellStyle name="Note 5 3 3 4 2" xfId="15006" xr:uid="{00000000-0005-0000-0000-00005D620000}"/>
    <cellStyle name="Note 5 3 3 4 3" xfId="23580" xr:uid="{00000000-0005-0000-0000-00005E620000}"/>
    <cellStyle name="Note 5 3 3 5" xfId="9467" xr:uid="{00000000-0005-0000-0000-00005F620000}"/>
    <cellStyle name="Note 5 3 3 6" xfId="18041" xr:uid="{00000000-0005-0000-0000-000060620000}"/>
    <cellStyle name="Note 5 3 4" xfId="861" xr:uid="{00000000-0005-0000-0000-000061620000}"/>
    <cellStyle name="Note 5 3 4 2" xfId="2246" xr:uid="{00000000-0005-0000-0000-000062620000}"/>
    <cellStyle name="Note 5 3 4 2 2" xfId="5018" xr:uid="{00000000-0005-0000-0000-000063620000}"/>
    <cellStyle name="Note 5 3 4 2 2 2" xfId="13450" xr:uid="{00000000-0005-0000-0000-000064620000}"/>
    <cellStyle name="Note 5 3 4 2 2 3" xfId="22024" xr:uid="{00000000-0005-0000-0000-000065620000}"/>
    <cellStyle name="Note 5 3 4 2 3" xfId="7787" xr:uid="{00000000-0005-0000-0000-000066620000}"/>
    <cellStyle name="Note 5 3 4 2 3 2" xfId="16219" xr:uid="{00000000-0005-0000-0000-000067620000}"/>
    <cellStyle name="Note 5 3 4 2 3 3" xfId="24793" xr:uid="{00000000-0005-0000-0000-000068620000}"/>
    <cellStyle name="Note 5 3 4 2 4" xfId="10680" xr:uid="{00000000-0005-0000-0000-000069620000}"/>
    <cellStyle name="Note 5 3 4 2 5" xfId="19254" xr:uid="{00000000-0005-0000-0000-00006A620000}"/>
    <cellStyle name="Note 5 3 4 3" xfId="3634" xr:uid="{00000000-0005-0000-0000-00006B620000}"/>
    <cellStyle name="Note 5 3 4 3 2" xfId="12066" xr:uid="{00000000-0005-0000-0000-00006C620000}"/>
    <cellStyle name="Note 5 3 4 3 3" xfId="20640" xr:uid="{00000000-0005-0000-0000-00006D620000}"/>
    <cellStyle name="Note 5 3 4 4" xfId="6403" xr:uid="{00000000-0005-0000-0000-00006E620000}"/>
    <cellStyle name="Note 5 3 4 4 2" xfId="14835" xr:uid="{00000000-0005-0000-0000-00006F620000}"/>
    <cellStyle name="Note 5 3 4 4 3" xfId="23409" xr:uid="{00000000-0005-0000-0000-000070620000}"/>
    <cellStyle name="Note 5 3 4 5" xfId="9296" xr:uid="{00000000-0005-0000-0000-000071620000}"/>
    <cellStyle name="Note 5 3 4 6" xfId="17870" xr:uid="{00000000-0005-0000-0000-000072620000}"/>
    <cellStyle name="Note 5 3 5" xfId="1613" xr:uid="{00000000-0005-0000-0000-000073620000}"/>
    <cellStyle name="Note 5 3 5 2" xfId="4385" xr:uid="{00000000-0005-0000-0000-000074620000}"/>
    <cellStyle name="Note 5 3 5 2 2" xfId="12817" xr:uid="{00000000-0005-0000-0000-000075620000}"/>
    <cellStyle name="Note 5 3 5 2 3" xfId="21391" xr:uid="{00000000-0005-0000-0000-000076620000}"/>
    <cellStyle name="Note 5 3 5 3" xfId="7154" xr:uid="{00000000-0005-0000-0000-000077620000}"/>
    <cellStyle name="Note 5 3 5 3 2" xfId="15586" xr:uid="{00000000-0005-0000-0000-000078620000}"/>
    <cellStyle name="Note 5 3 5 3 3" xfId="24160" xr:uid="{00000000-0005-0000-0000-000079620000}"/>
    <cellStyle name="Note 5 3 5 4" xfId="10047" xr:uid="{00000000-0005-0000-0000-00007A620000}"/>
    <cellStyle name="Note 5 3 5 5" xfId="18621" xr:uid="{00000000-0005-0000-0000-00007B620000}"/>
    <cellStyle name="Note 5 3 6" xfId="3001" xr:uid="{00000000-0005-0000-0000-00007C620000}"/>
    <cellStyle name="Note 5 3 6 2" xfId="11433" xr:uid="{00000000-0005-0000-0000-00007D620000}"/>
    <cellStyle name="Note 5 3 6 3" xfId="20007" xr:uid="{00000000-0005-0000-0000-00007E620000}"/>
    <cellStyle name="Note 5 3 7" xfId="5770" xr:uid="{00000000-0005-0000-0000-00007F620000}"/>
    <cellStyle name="Note 5 3 7 2" xfId="14202" xr:uid="{00000000-0005-0000-0000-000080620000}"/>
    <cellStyle name="Note 5 3 7 3" xfId="22776" xr:uid="{00000000-0005-0000-0000-000081620000}"/>
    <cellStyle name="Note 5 3 8" xfId="8663" xr:uid="{00000000-0005-0000-0000-000082620000}"/>
    <cellStyle name="Note 5 3 9" xfId="17237" xr:uid="{00000000-0005-0000-0000-000083620000}"/>
    <cellStyle name="Note 5 4" xfId="284" xr:uid="{00000000-0005-0000-0000-000084620000}"/>
    <cellStyle name="Note 5 4 2" xfId="509" xr:uid="{00000000-0005-0000-0000-000085620000}"/>
    <cellStyle name="Note 5 4 2 2" xfId="1301" xr:uid="{00000000-0005-0000-0000-000086620000}"/>
    <cellStyle name="Note 5 4 2 2 2" xfId="2686" xr:uid="{00000000-0005-0000-0000-000087620000}"/>
    <cellStyle name="Note 5 4 2 2 2 2" xfId="5458" xr:uid="{00000000-0005-0000-0000-000088620000}"/>
    <cellStyle name="Note 5 4 2 2 2 2 2" xfId="13890" xr:uid="{00000000-0005-0000-0000-000089620000}"/>
    <cellStyle name="Note 5 4 2 2 2 2 3" xfId="22464" xr:uid="{00000000-0005-0000-0000-00008A620000}"/>
    <cellStyle name="Note 5 4 2 2 2 3" xfId="8227" xr:uid="{00000000-0005-0000-0000-00008B620000}"/>
    <cellStyle name="Note 5 4 2 2 2 3 2" xfId="16659" xr:uid="{00000000-0005-0000-0000-00008C620000}"/>
    <cellStyle name="Note 5 4 2 2 2 3 3" xfId="25233" xr:uid="{00000000-0005-0000-0000-00008D620000}"/>
    <cellStyle name="Note 5 4 2 2 2 4" xfId="11120" xr:uid="{00000000-0005-0000-0000-00008E620000}"/>
    <cellStyle name="Note 5 4 2 2 2 5" xfId="19694" xr:uid="{00000000-0005-0000-0000-00008F620000}"/>
    <cellStyle name="Note 5 4 2 2 3" xfId="4074" xr:uid="{00000000-0005-0000-0000-000090620000}"/>
    <cellStyle name="Note 5 4 2 2 3 2" xfId="12506" xr:uid="{00000000-0005-0000-0000-000091620000}"/>
    <cellStyle name="Note 5 4 2 2 3 3" xfId="21080" xr:uid="{00000000-0005-0000-0000-000092620000}"/>
    <cellStyle name="Note 5 4 2 2 4" xfId="6843" xr:uid="{00000000-0005-0000-0000-000093620000}"/>
    <cellStyle name="Note 5 4 2 2 4 2" xfId="15275" xr:uid="{00000000-0005-0000-0000-000094620000}"/>
    <cellStyle name="Note 5 4 2 2 4 3" xfId="23849" xr:uid="{00000000-0005-0000-0000-000095620000}"/>
    <cellStyle name="Note 5 4 2 2 5" xfId="9736" xr:uid="{00000000-0005-0000-0000-000096620000}"/>
    <cellStyle name="Note 5 4 2 2 6" xfId="18310" xr:uid="{00000000-0005-0000-0000-000097620000}"/>
    <cellStyle name="Note 5 4 2 3" xfId="1894" xr:uid="{00000000-0005-0000-0000-000098620000}"/>
    <cellStyle name="Note 5 4 2 3 2" xfId="4666" xr:uid="{00000000-0005-0000-0000-000099620000}"/>
    <cellStyle name="Note 5 4 2 3 2 2" xfId="13098" xr:uid="{00000000-0005-0000-0000-00009A620000}"/>
    <cellStyle name="Note 5 4 2 3 2 3" xfId="21672" xr:uid="{00000000-0005-0000-0000-00009B620000}"/>
    <cellStyle name="Note 5 4 2 3 3" xfId="7435" xr:uid="{00000000-0005-0000-0000-00009C620000}"/>
    <cellStyle name="Note 5 4 2 3 3 2" xfId="15867" xr:uid="{00000000-0005-0000-0000-00009D620000}"/>
    <cellStyle name="Note 5 4 2 3 3 3" xfId="24441" xr:uid="{00000000-0005-0000-0000-00009E620000}"/>
    <cellStyle name="Note 5 4 2 3 4" xfId="10328" xr:uid="{00000000-0005-0000-0000-00009F620000}"/>
    <cellStyle name="Note 5 4 2 3 5" xfId="18902" xr:uid="{00000000-0005-0000-0000-0000A0620000}"/>
    <cellStyle name="Note 5 4 2 4" xfId="3282" xr:uid="{00000000-0005-0000-0000-0000A1620000}"/>
    <cellStyle name="Note 5 4 2 4 2" xfId="11714" xr:uid="{00000000-0005-0000-0000-0000A2620000}"/>
    <cellStyle name="Note 5 4 2 4 3" xfId="20288" xr:uid="{00000000-0005-0000-0000-0000A3620000}"/>
    <cellStyle name="Note 5 4 2 5" xfId="6051" xr:uid="{00000000-0005-0000-0000-0000A4620000}"/>
    <cellStyle name="Note 5 4 2 5 2" xfId="14483" xr:uid="{00000000-0005-0000-0000-0000A5620000}"/>
    <cellStyle name="Note 5 4 2 5 3" xfId="23057" xr:uid="{00000000-0005-0000-0000-0000A6620000}"/>
    <cellStyle name="Note 5 4 2 6" xfId="8944" xr:uid="{00000000-0005-0000-0000-0000A7620000}"/>
    <cellStyle name="Note 5 4 2 7" xfId="17518" xr:uid="{00000000-0005-0000-0000-0000A8620000}"/>
    <cellStyle name="Note 5 4 3" xfId="1088" xr:uid="{00000000-0005-0000-0000-0000A9620000}"/>
    <cellStyle name="Note 5 4 3 2" xfId="2473" xr:uid="{00000000-0005-0000-0000-0000AA620000}"/>
    <cellStyle name="Note 5 4 3 2 2" xfId="5245" xr:uid="{00000000-0005-0000-0000-0000AB620000}"/>
    <cellStyle name="Note 5 4 3 2 2 2" xfId="13677" xr:uid="{00000000-0005-0000-0000-0000AC620000}"/>
    <cellStyle name="Note 5 4 3 2 2 3" xfId="22251" xr:uid="{00000000-0005-0000-0000-0000AD620000}"/>
    <cellStyle name="Note 5 4 3 2 3" xfId="8014" xr:uid="{00000000-0005-0000-0000-0000AE620000}"/>
    <cellStyle name="Note 5 4 3 2 3 2" xfId="16446" xr:uid="{00000000-0005-0000-0000-0000AF620000}"/>
    <cellStyle name="Note 5 4 3 2 3 3" xfId="25020" xr:uid="{00000000-0005-0000-0000-0000B0620000}"/>
    <cellStyle name="Note 5 4 3 2 4" xfId="10907" xr:uid="{00000000-0005-0000-0000-0000B1620000}"/>
    <cellStyle name="Note 5 4 3 2 5" xfId="19481" xr:uid="{00000000-0005-0000-0000-0000B2620000}"/>
    <cellStyle name="Note 5 4 3 3" xfId="3861" xr:uid="{00000000-0005-0000-0000-0000B3620000}"/>
    <cellStyle name="Note 5 4 3 3 2" xfId="12293" xr:uid="{00000000-0005-0000-0000-0000B4620000}"/>
    <cellStyle name="Note 5 4 3 3 3" xfId="20867" xr:uid="{00000000-0005-0000-0000-0000B5620000}"/>
    <cellStyle name="Note 5 4 3 4" xfId="6630" xr:uid="{00000000-0005-0000-0000-0000B6620000}"/>
    <cellStyle name="Note 5 4 3 4 2" xfId="15062" xr:uid="{00000000-0005-0000-0000-0000B7620000}"/>
    <cellStyle name="Note 5 4 3 4 3" xfId="23636" xr:uid="{00000000-0005-0000-0000-0000B8620000}"/>
    <cellStyle name="Note 5 4 3 5" xfId="9523" xr:uid="{00000000-0005-0000-0000-0000B9620000}"/>
    <cellStyle name="Note 5 4 3 6" xfId="18097" xr:uid="{00000000-0005-0000-0000-0000BA620000}"/>
    <cellStyle name="Note 5 4 4" xfId="748" xr:uid="{00000000-0005-0000-0000-0000BB620000}"/>
    <cellStyle name="Note 5 4 4 2" xfId="2133" xr:uid="{00000000-0005-0000-0000-0000BC620000}"/>
    <cellStyle name="Note 5 4 4 2 2" xfId="4905" xr:uid="{00000000-0005-0000-0000-0000BD620000}"/>
    <cellStyle name="Note 5 4 4 2 2 2" xfId="13337" xr:uid="{00000000-0005-0000-0000-0000BE620000}"/>
    <cellStyle name="Note 5 4 4 2 2 3" xfId="21911" xr:uid="{00000000-0005-0000-0000-0000BF620000}"/>
    <cellStyle name="Note 5 4 4 2 3" xfId="7674" xr:uid="{00000000-0005-0000-0000-0000C0620000}"/>
    <cellStyle name="Note 5 4 4 2 3 2" xfId="16106" xr:uid="{00000000-0005-0000-0000-0000C1620000}"/>
    <cellStyle name="Note 5 4 4 2 3 3" xfId="24680" xr:uid="{00000000-0005-0000-0000-0000C2620000}"/>
    <cellStyle name="Note 5 4 4 2 4" xfId="10567" xr:uid="{00000000-0005-0000-0000-0000C3620000}"/>
    <cellStyle name="Note 5 4 4 2 5" xfId="19141" xr:uid="{00000000-0005-0000-0000-0000C4620000}"/>
    <cellStyle name="Note 5 4 4 3" xfId="3521" xr:uid="{00000000-0005-0000-0000-0000C5620000}"/>
    <cellStyle name="Note 5 4 4 3 2" xfId="11953" xr:uid="{00000000-0005-0000-0000-0000C6620000}"/>
    <cellStyle name="Note 5 4 4 3 3" xfId="20527" xr:uid="{00000000-0005-0000-0000-0000C7620000}"/>
    <cellStyle name="Note 5 4 4 4" xfId="6290" xr:uid="{00000000-0005-0000-0000-0000C8620000}"/>
    <cellStyle name="Note 5 4 4 4 2" xfId="14722" xr:uid="{00000000-0005-0000-0000-0000C9620000}"/>
    <cellStyle name="Note 5 4 4 4 3" xfId="23296" xr:uid="{00000000-0005-0000-0000-0000CA620000}"/>
    <cellStyle name="Note 5 4 4 5" xfId="9183" xr:uid="{00000000-0005-0000-0000-0000CB620000}"/>
    <cellStyle name="Note 5 4 4 6" xfId="17757" xr:uid="{00000000-0005-0000-0000-0000CC620000}"/>
    <cellStyle name="Note 5 4 5" xfId="1669" xr:uid="{00000000-0005-0000-0000-0000CD620000}"/>
    <cellStyle name="Note 5 4 5 2" xfId="4441" xr:uid="{00000000-0005-0000-0000-0000CE620000}"/>
    <cellStyle name="Note 5 4 5 2 2" xfId="12873" xr:uid="{00000000-0005-0000-0000-0000CF620000}"/>
    <cellStyle name="Note 5 4 5 2 3" xfId="21447" xr:uid="{00000000-0005-0000-0000-0000D0620000}"/>
    <cellStyle name="Note 5 4 5 3" xfId="7210" xr:uid="{00000000-0005-0000-0000-0000D1620000}"/>
    <cellStyle name="Note 5 4 5 3 2" xfId="15642" xr:uid="{00000000-0005-0000-0000-0000D2620000}"/>
    <cellStyle name="Note 5 4 5 3 3" xfId="24216" xr:uid="{00000000-0005-0000-0000-0000D3620000}"/>
    <cellStyle name="Note 5 4 5 4" xfId="10103" xr:uid="{00000000-0005-0000-0000-0000D4620000}"/>
    <cellStyle name="Note 5 4 5 5" xfId="18677" xr:uid="{00000000-0005-0000-0000-0000D5620000}"/>
    <cellStyle name="Note 5 4 6" xfId="3057" xr:uid="{00000000-0005-0000-0000-0000D6620000}"/>
    <cellStyle name="Note 5 4 6 2" xfId="11489" xr:uid="{00000000-0005-0000-0000-0000D7620000}"/>
    <cellStyle name="Note 5 4 6 3" xfId="20063" xr:uid="{00000000-0005-0000-0000-0000D8620000}"/>
    <cellStyle name="Note 5 4 7" xfId="5826" xr:uid="{00000000-0005-0000-0000-0000D9620000}"/>
    <cellStyle name="Note 5 4 7 2" xfId="14258" xr:uid="{00000000-0005-0000-0000-0000DA620000}"/>
    <cellStyle name="Note 5 4 7 3" xfId="22832" xr:uid="{00000000-0005-0000-0000-0000DB620000}"/>
    <cellStyle name="Note 5 4 8" xfId="8719" xr:uid="{00000000-0005-0000-0000-0000DC620000}"/>
    <cellStyle name="Note 5 4 9" xfId="17293" xr:uid="{00000000-0005-0000-0000-0000DD620000}"/>
    <cellStyle name="Note 5 5" xfId="397" xr:uid="{00000000-0005-0000-0000-0000DE620000}"/>
    <cellStyle name="Note 5 5 2" xfId="1189" xr:uid="{00000000-0005-0000-0000-0000DF620000}"/>
    <cellStyle name="Note 5 5 2 2" xfId="2574" xr:uid="{00000000-0005-0000-0000-0000E0620000}"/>
    <cellStyle name="Note 5 5 2 2 2" xfId="5346" xr:uid="{00000000-0005-0000-0000-0000E1620000}"/>
    <cellStyle name="Note 5 5 2 2 2 2" xfId="13778" xr:uid="{00000000-0005-0000-0000-0000E2620000}"/>
    <cellStyle name="Note 5 5 2 2 2 3" xfId="22352" xr:uid="{00000000-0005-0000-0000-0000E3620000}"/>
    <cellStyle name="Note 5 5 2 2 3" xfId="8115" xr:uid="{00000000-0005-0000-0000-0000E4620000}"/>
    <cellStyle name="Note 5 5 2 2 3 2" xfId="16547" xr:uid="{00000000-0005-0000-0000-0000E5620000}"/>
    <cellStyle name="Note 5 5 2 2 3 3" xfId="25121" xr:uid="{00000000-0005-0000-0000-0000E6620000}"/>
    <cellStyle name="Note 5 5 2 2 4" xfId="11008" xr:uid="{00000000-0005-0000-0000-0000E7620000}"/>
    <cellStyle name="Note 5 5 2 2 5" xfId="19582" xr:uid="{00000000-0005-0000-0000-0000E8620000}"/>
    <cellStyle name="Note 5 5 2 3" xfId="3962" xr:uid="{00000000-0005-0000-0000-0000E9620000}"/>
    <cellStyle name="Note 5 5 2 3 2" xfId="12394" xr:uid="{00000000-0005-0000-0000-0000EA620000}"/>
    <cellStyle name="Note 5 5 2 3 3" xfId="20968" xr:uid="{00000000-0005-0000-0000-0000EB620000}"/>
    <cellStyle name="Note 5 5 2 4" xfId="6731" xr:uid="{00000000-0005-0000-0000-0000EC620000}"/>
    <cellStyle name="Note 5 5 2 4 2" xfId="15163" xr:uid="{00000000-0005-0000-0000-0000ED620000}"/>
    <cellStyle name="Note 5 5 2 4 3" xfId="23737" xr:uid="{00000000-0005-0000-0000-0000EE620000}"/>
    <cellStyle name="Note 5 5 2 5" xfId="9624" xr:uid="{00000000-0005-0000-0000-0000EF620000}"/>
    <cellStyle name="Note 5 5 2 6" xfId="18198" xr:uid="{00000000-0005-0000-0000-0000F0620000}"/>
    <cellStyle name="Note 5 5 3" xfId="1782" xr:uid="{00000000-0005-0000-0000-0000F1620000}"/>
    <cellStyle name="Note 5 5 3 2" xfId="4554" xr:uid="{00000000-0005-0000-0000-0000F2620000}"/>
    <cellStyle name="Note 5 5 3 2 2" xfId="12986" xr:uid="{00000000-0005-0000-0000-0000F3620000}"/>
    <cellStyle name="Note 5 5 3 2 3" xfId="21560" xr:uid="{00000000-0005-0000-0000-0000F4620000}"/>
    <cellStyle name="Note 5 5 3 3" xfId="7323" xr:uid="{00000000-0005-0000-0000-0000F5620000}"/>
    <cellStyle name="Note 5 5 3 3 2" xfId="15755" xr:uid="{00000000-0005-0000-0000-0000F6620000}"/>
    <cellStyle name="Note 5 5 3 3 3" xfId="24329" xr:uid="{00000000-0005-0000-0000-0000F7620000}"/>
    <cellStyle name="Note 5 5 3 4" xfId="10216" xr:uid="{00000000-0005-0000-0000-0000F8620000}"/>
    <cellStyle name="Note 5 5 3 5" xfId="18790" xr:uid="{00000000-0005-0000-0000-0000F9620000}"/>
    <cellStyle name="Note 5 5 4" xfId="3170" xr:uid="{00000000-0005-0000-0000-0000FA620000}"/>
    <cellStyle name="Note 5 5 4 2" xfId="11602" xr:uid="{00000000-0005-0000-0000-0000FB620000}"/>
    <cellStyle name="Note 5 5 4 3" xfId="20176" xr:uid="{00000000-0005-0000-0000-0000FC620000}"/>
    <cellStyle name="Note 5 5 5" xfId="5939" xr:uid="{00000000-0005-0000-0000-0000FD620000}"/>
    <cellStyle name="Note 5 5 5 2" xfId="14371" xr:uid="{00000000-0005-0000-0000-0000FE620000}"/>
    <cellStyle name="Note 5 5 5 3" xfId="22945" xr:uid="{00000000-0005-0000-0000-0000FF620000}"/>
    <cellStyle name="Note 5 5 6" xfId="8832" xr:uid="{00000000-0005-0000-0000-000000630000}"/>
    <cellStyle name="Note 5 5 7" xfId="17406" xr:uid="{00000000-0005-0000-0000-000001630000}"/>
    <cellStyle name="Note 5 6" xfId="453" xr:uid="{00000000-0005-0000-0000-000002630000}"/>
    <cellStyle name="Note 5 6 2" xfId="1245" xr:uid="{00000000-0005-0000-0000-000003630000}"/>
    <cellStyle name="Note 5 6 2 2" xfId="2630" xr:uid="{00000000-0005-0000-0000-000004630000}"/>
    <cellStyle name="Note 5 6 2 2 2" xfId="5402" xr:uid="{00000000-0005-0000-0000-000005630000}"/>
    <cellStyle name="Note 5 6 2 2 2 2" xfId="13834" xr:uid="{00000000-0005-0000-0000-000006630000}"/>
    <cellStyle name="Note 5 6 2 2 2 3" xfId="22408" xr:uid="{00000000-0005-0000-0000-000007630000}"/>
    <cellStyle name="Note 5 6 2 2 3" xfId="8171" xr:uid="{00000000-0005-0000-0000-000008630000}"/>
    <cellStyle name="Note 5 6 2 2 3 2" xfId="16603" xr:uid="{00000000-0005-0000-0000-000009630000}"/>
    <cellStyle name="Note 5 6 2 2 3 3" xfId="25177" xr:uid="{00000000-0005-0000-0000-00000A630000}"/>
    <cellStyle name="Note 5 6 2 2 4" xfId="11064" xr:uid="{00000000-0005-0000-0000-00000B630000}"/>
    <cellStyle name="Note 5 6 2 2 5" xfId="19638" xr:uid="{00000000-0005-0000-0000-00000C630000}"/>
    <cellStyle name="Note 5 6 2 3" xfId="4018" xr:uid="{00000000-0005-0000-0000-00000D630000}"/>
    <cellStyle name="Note 5 6 2 3 2" xfId="12450" xr:uid="{00000000-0005-0000-0000-00000E630000}"/>
    <cellStyle name="Note 5 6 2 3 3" xfId="21024" xr:uid="{00000000-0005-0000-0000-00000F630000}"/>
    <cellStyle name="Note 5 6 2 4" xfId="6787" xr:uid="{00000000-0005-0000-0000-000010630000}"/>
    <cellStyle name="Note 5 6 2 4 2" xfId="15219" xr:uid="{00000000-0005-0000-0000-000011630000}"/>
    <cellStyle name="Note 5 6 2 4 3" xfId="23793" xr:uid="{00000000-0005-0000-0000-000012630000}"/>
    <cellStyle name="Note 5 6 2 5" xfId="9680" xr:uid="{00000000-0005-0000-0000-000013630000}"/>
    <cellStyle name="Note 5 6 2 6" xfId="18254" xr:uid="{00000000-0005-0000-0000-000014630000}"/>
    <cellStyle name="Note 5 6 3" xfId="1838" xr:uid="{00000000-0005-0000-0000-000015630000}"/>
    <cellStyle name="Note 5 6 3 2" xfId="4610" xr:uid="{00000000-0005-0000-0000-000016630000}"/>
    <cellStyle name="Note 5 6 3 2 2" xfId="13042" xr:uid="{00000000-0005-0000-0000-000017630000}"/>
    <cellStyle name="Note 5 6 3 2 3" xfId="21616" xr:uid="{00000000-0005-0000-0000-000018630000}"/>
    <cellStyle name="Note 5 6 3 3" xfId="7379" xr:uid="{00000000-0005-0000-0000-000019630000}"/>
    <cellStyle name="Note 5 6 3 3 2" xfId="15811" xr:uid="{00000000-0005-0000-0000-00001A630000}"/>
    <cellStyle name="Note 5 6 3 3 3" xfId="24385" xr:uid="{00000000-0005-0000-0000-00001B630000}"/>
    <cellStyle name="Note 5 6 3 4" xfId="10272" xr:uid="{00000000-0005-0000-0000-00001C630000}"/>
    <cellStyle name="Note 5 6 3 5" xfId="18846" xr:uid="{00000000-0005-0000-0000-00001D630000}"/>
    <cellStyle name="Note 5 6 4" xfId="3226" xr:uid="{00000000-0005-0000-0000-00001E630000}"/>
    <cellStyle name="Note 5 6 4 2" xfId="11658" xr:uid="{00000000-0005-0000-0000-00001F630000}"/>
    <cellStyle name="Note 5 6 4 3" xfId="20232" xr:uid="{00000000-0005-0000-0000-000020630000}"/>
    <cellStyle name="Note 5 6 5" xfId="5995" xr:uid="{00000000-0005-0000-0000-000021630000}"/>
    <cellStyle name="Note 5 6 5 2" xfId="14427" xr:uid="{00000000-0005-0000-0000-000022630000}"/>
    <cellStyle name="Note 5 6 5 3" xfId="23001" xr:uid="{00000000-0005-0000-0000-000023630000}"/>
    <cellStyle name="Note 5 6 6" xfId="8888" xr:uid="{00000000-0005-0000-0000-000024630000}"/>
    <cellStyle name="Note 5 6 7" xfId="17462" xr:uid="{00000000-0005-0000-0000-000025630000}"/>
    <cellStyle name="Note 5 7" xfId="919" xr:uid="{00000000-0005-0000-0000-000026630000}"/>
    <cellStyle name="Note 5 7 2" xfId="2304" xr:uid="{00000000-0005-0000-0000-000027630000}"/>
    <cellStyle name="Note 5 7 2 2" xfId="5076" xr:uid="{00000000-0005-0000-0000-000028630000}"/>
    <cellStyle name="Note 5 7 2 2 2" xfId="13508" xr:uid="{00000000-0005-0000-0000-000029630000}"/>
    <cellStyle name="Note 5 7 2 2 3" xfId="22082" xr:uid="{00000000-0005-0000-0000-00002A630000}"/>
    <cellStyle name="Note 5 7 2 3" xfId="7845" xr:uid="{00000000-0005-0000-0000-00002B630000}"/>
    <cellStyle name="Note 5 7 2 3 2" xfId="16277" xr:uid="{00000000-0005-0000-0000-00002C630000}"/>
    <cellStyle name="Note 5 7 2 3 3" xfId="24851" xr:uid="{00000000-0005-0000-0000-00002D630000}"/>
    <cellStyle name="Note 5 7 2 4" xfId="10738" xr:uid="{00000000-0005-0000-0000-00002E630000}"/>
    <cellStyle name="Note 5 7 2 5" xfId="19312" xr:uid="{00000000-0005-0000-0000-00002F630000}"/>
    <cellStyle name="Note 5 7 3" xfId="3692" xr:uid="{00000000-0005-0000-0000-000030630000}"/>
    <cellStyle name="Note 5 7 3 2" xfId="12124" xr:uid="{00000000-0005-0000-0000-000031630000}"/>
    <cellStyle name="Note 5 7 3 3" xfId="20698" xr:uid="{00000000-0005-0000-0000-000032630000}"/>
    <cellStyle name="Note 5 7 4" xfId="6461" xr:uid="{00000000-0005-0000-0000-000033630000}"/>
    <cellStyle name="Note 5 7 4 2" xfId="14893" xr:uid="{00000000-0005-0000-0000-000034630000}"/>
    <cellStyle name="Note 5 7 4 3" xfId="23467" xr:uid="{00000000-0005-0000-0000-000035630000}"/>
    <cellStyle name="Note 5 7 5" xfId="9354" xr:uid="{00000000-0005-0000-0000-000036630000}"/>
    <cellStyle name="Note 5 7 6" xfId="17928" xr:uid="{00000000-0005-0000-0000-000037630000}"/>
    <cellStyle name="Note 5 8" xfId="692" xr:uid="{00000000-0005-0000-0000-000038630000}"/>
    <cellStyle name="Note 5 8 2" xfId="2077" xr:uid="{00000000-0005-0000-0000-000039630000}"/>
    <cellStyle name="Note 5 8 2 2" xfId="4849" xr:uid="{00000000-0005-0000-0000-00003A630000}"/>
    <cellStyle name="Note 5 8 2 2 2" xfId="13281" xr:uid="{00000000-0005-0000-0000-00003B630000}"/>
    <cellStyle name="Note 5 8 2 2 3" xfId="21855" xr:uid="{00000000-0005-0000-0000-00003C630000}"/>
    <cellStyle name="Note 5 8 2 3" xfId="7618" xr:uid="{00000000-0005-0000-0000-00003D630000}"/>
    <cellStyle name="Note 5 8 2 3 2" xfId="16050" xr:uid="{00000000-0005-0000-0000-00003E630000}"/>
    <cellStyle name="Note 5 8 2 3 3" xfId="24624" xr:uid="{00000000-0005-0000-0000-00003F630000}"/>
    <cellStyle name="Note 5 8 2 4" xfId="10511" xr:uid="{00000000-0005-0000-0000-000040630000}"/>
    <cellStyle name="Note 5 8 2 5" xfId="19085" xr:uid="{00000000-0005-0000-0000-000041630000}"/>
    <cellStyle name="Note 5 8 3" xfId="3465" xr:uid="{00000000-0005-0000-0000-000042630000}"/>
    <cellStyle name="Note 5 8 3 2" xfId="11897" xr:uid="{00000000-0005-0000-0000-000043630000}"/>
    <cellStyle name="Note 5 8 3 3" xfId="20471" xr:uid="{00000000-0005-0000-0000-000044630000}"/>
    <cellStyle name="Note 5 8 4" xfId="6234" xr:uid="{00000000-0005-0000-0000-000045630000}"/>
    <cellStyle name="Note 5 8 4 2" xfId="14666" xr:uid="{00000000-0005-0000-0000-000046630000}"/>
    <cellStyle name="Note 5 8 4 3" xfId="23240" xr:uid="{00000000-0005-0000-0000-000047630000}"/>
    <cellStyle name="Note 5 8 5" xfId="9127" xr:uid="{00000000-0005-0000-0000-000048630000}"/>
    <cellStyle name="Note 5 8 6" xfId="17701" xr:uid="{00000000-0005-0000-0000-000049630000}"/>
    <cellStyle name="Note 5 9" xfId="1501" xr:uid="{00000000-0005-0000-0000-00004A630000}"/>
    <cellStyle name="Note 5 9 2" xfId="4273" xr:uid="{00000000-0005-0000-0000-00004B630000}"/>
    <cellStyle name="Note 5 9 2 2" xfId="12705" xr:uid="{00000000-0005-0000-0000-00004C630000}"/>
    <cellStyle name="Note 5 9 2 3" xfId="21279" xr:uid="{00000000-0005-0000-0000-00004D630000}"/>
    <cellStyle name="Note 5 9 3" xfId="7042" xr:uid="{00000000-0005-0000-0000-00004E630000}"/>
    <cellStyle name="Note 5 9 3 2" xfId="15474" xr:uid="{00000000-0005-0000-0000-00004F630000}"/>
    <cellStyle name="Note 5 9 3 3" xfId="24048" xr:uid="{00000000-0005-0000-0000-000050630000}"/>
    <cellStyle name="Note 5 9 4" xfId="9935" xr:uid="{00000000-0005-0000-0000-000051630000}"/>
    <cellStyle name="Note 5 9 5" xfId="18509" xr:uid="{00000000-0005-0000-0000-000052630000}"/>
    <cellStyle name="Note 6" xfId="636" xr:uid="{00000000-0005-0000-0000-000053630000}"/>
    <cellStyle name="Note 6 2" xfId="875" xr:uid="{00000000-0005-0000-0000-000054630000}"/>
    <cellStyle name="Note 6 2 2" xfId="2260" xr:uid="{00000000-0005-0000-0000-000055630000}"/>
    <cellStyle name="Note 6 2 2 2" xfId="5032" xr:uid="{00000000-0005-0000-0000-000056630000}"/>
    <cellStyle name="Note 6 2 2 2 2" xfId="13464" xr:uid="{00000000-0005-0000-0000-000057630000}"/>
    <cellStyle name="Note 6 2 2 2 3" xfId="22038" xr:uid="{00000000-0005-0000-0000-000058630000}"/>
    <cellStyle name="Note 6 2 2 3" xfId="7801" xr:uid="{00000000-0005-0000-0000-000059630000}"/>
    <cellStyle name="Note 6 2 2 3 2" xfId="16233" xr:uid="{00000000-0005-0000-0000-00005A630000}"/>
    <cellStyle name="Note 6 2 2 3 3" xfId="24807" xr:uid="{00000000-0005-0000-0000-00005B630000}"/>
    <cellStyle name="Note 6 2 2 4" xfId="10694" xr:uid="{00000000-0005-0000-0000-00005C630000}"/>
    <cellStyle name="Note 6 2 2 5" xfId="19268" xr:uid="{00000000-0005-0000-0000-00005D630000}"/>
    <cellStyle name="Note 6 2 3" xfId="3648" xr:uid="{00000000-0005-0000-0000-00005E630000}"/>
    <cellStyle name="Note 6 2 3 2" xfId="12080" xr:uid="{00000000-0005-0000-0000-00005F630000}"/>
    <cellStyle name="Note 6 2 3 3" xfId="20654" xr:uid="{00000000-0005-0000-0000-000060630000}"/>
    <cellStyle name="Note 6 2 4" xfId="6417" xr:uid="{00000000-0005-0000-0000-000061630000}"/>
    <cellStyle name="Note 6 2 4 2" xfId="14849" xr:uid="{00000000-0005-0000-0000-000062630000}"/>
    <cellStyle name="Note 6 2 4 3" xfId="23423" xr:uid="{00000000-0005-0000-0000-000063630000}"/>
    <cellStyle name="Note 6 2 5" xfId="9310" xr:uid="{00000000-0005-0000-0000-000064630000}"/>
    <cellStyle name="Note 6 2 6" xfId="17884" xr:uid="{00000000-0005-0000-0000-000065630000}"/>
    <cellStyle name="Note 6 3" xfId="2021" xr:uid="{00000000-0005-0000-0000-000066630000}"/>
    <cellStyle name="Note 6 3 2" xfId="4793" xr:uid="{00000000-0005-0000-0000-000067630000}"/>
    <cellStyle name="Note 6 3 2 2" xfId="13225" xr:uid="{00000000-0005-0000-0000-000068630000}"/>
    <cellStyle name="Note 6 3 2 3" xfId="21799" xr:uid="{00000000-0005-0000-0000-000069630000}"/>
    <cellStyle name="Note 6 3 3" xfId="7562" xr:uid="{00000000-0005-0000-0000-00006A630000}"/>
    <cellStyle name="Note 6 3 3 2" xfId="15994" xr:uid="{00000000-0005-0000-0000-00006B630000}"/>
    <cellStyle name="Note 6 3 3 3" xfId="24568" xr:uid="{00000000-0005-0000-0000-00006C630000}"/>
    <cellStyle name="Note 6 3 4" xfId="10455" xr:uid="{00000000-0005-0000-0000-00006D630000}"/>
    <cellStyle name="Note 6 3 5" xfId="19029" xr:uid="{00000000-0005-0000-0000-00006E630000}"/>
    <cellStyle name="Note 6 4" xfId="3409" xr:uid="{00000000-0005-0000-0000-00006F630000}"/>
    <cellStyle name="Note 6 4 2" xfId="11841" xr:uid="{00000000-0005-0000-0000-000070630000}"/>
    <cellStyle name="Note 6 4 3" xfId="20415" xr:uid="{00000000-0005-0000-0000-000071630000}"/>
    <cellStyle name="Note 6 5" xfId="6178" xr:uid="{00000000-0005-0000-0000-000072630000}"/>
    <cellStyle name="Note 6 5 2" xfId="14610" xr:uid="{00000000-0005-0000-0000-000073630000}"/>
    <cellStyle name="Note 6 5 3" xfId="23184" xr:uid="{00000000-0005-0000-0000-000074630000}"/>
    <cellStyle name="Note 6 6" xfId="9071" xr:uid="{00000000-0005-0000-0000-000075630000}"/>
    <cellStyle name="Note 6 7" xfId="17645" xr:uid="{00000000-0005-0000-0000-000076630000}"/>
    <cellStyle name="Note 7" xfId="1443" xr:uid="{00000000-0005-0000-0000-000077630000}"/>
    <cellStyle name="Note 7 2" xfId="2828" xr:uid="{00000000-0005-0000-0000-000078630000}"/>
    <cellStyle name="Note 7 2 2" xfId="5600" xr:uid="{00000000-0005-0000-0000-000079630000}"/>
    <cellStyle name="Note 7 2 2 2" xfId="14032" xr:uid="{00000000-0005-0000-0000-00007A630000}"/>
    <cellStyle name="Note 7 2 2 3" xfId="22606" xr:uid="{00000000-0005-0000-0000-00007B630000}"/>
    <cellStyle name="Note 7 2 3" xfId="8369" xr:uid="{00000000-0005-0000-0000-00007C630000}"/>
    <cellStyle name="Note 7 2 3 2" xfId="16801" xr:uid="{00000000-0005-0000-0000-00007D630000}"/>
    <cellStyle name="Note 7 2 3 3" xfId="25375" xr:uid="{00000000-0005-0000-0000-00007E630000}"/>
    <cellStyle name="Note 7 2 4" xfId="11262" xr:uid="{00000000-0005-0000-0000-00007F630000}"/>
    <cellStyle name="Note 7 2 5" xfId="19836" xr:uid="{00000000-0005-0000-0000-000080630000}"/>
    <cellStyle name="Note 7 3" xfId="4216" xr:uid="{00000000-0005-0000-0000-000081630000}"/>
    <cellStyle name="Note 7 3 2" xfId="12648" xr:uid="{00000000-0005-0000-0000-000082630000}"/>
    <cellStyle name="Note 7 3 3" xfId="21222" xr:uid="{00000000-0005-0000-0000-000083630000}"/>
    <cellStyle name="Note 7 4" xfId="6985" xr:uid="{00000000-0005-0000-0000-000084630000}"/>
    <cellStyle name="Note 7 4 2" xfId="15417" xr:uid="{00000000-0005-0000-0000-000085630000}"/>
    <cellStyle name="Note 7 4 3" xfId="23991" xr:uid="{00000000-0005-0000-0000-000086630000}"/>
    <cellStyle name="Note 7 5" xfId="9878" xr:uid="{00000000-0005-0000-0000-000087630000}"/>
    <cellStyle name="Note 7 6" xfId="18452" xr:uid="{00000000-0005-0000-0000-000088630000}"/>
    <cellStyle name="Note 8" xfId="8385" xr:uid="{00000000-0005-0000-0000-000089630000}"/>
    <cellStyle name="Note 8 2" xfId="16817" xr:uid="{00000000-0005-0000-0000-00008A630000}"/>
    <cellStyle name="Note 8 3" xfId="25391" xr:uid="{00000000-0005-0000-0000-00008B630000}"/>
    <cellStyle name="Note 9" xfId="8399" xr:uid="{00000000-0005-0000-0000-00008C630000}"/>
    <cellStyle name="Note 9 2" xfId="16831" xr:uid="{00000000-0005-0000-0000-00008D630000}"/>
    <cellStyle name="Note 9 3" xfId="25405" xr:uid="{00000000-0005-0000-0000-00008E630000}"/>
    <cellStyle name="Output" xfId="10" builtinId="21" customBuiltin="1"/>
    <cellStyle name="Output 2" xfId="153" xr:uid="{00000000-0005-0000-0000-000090630000}"/>
    <cellStyle name="Output 3" xfId="16958" xr:uid="{00000000-0005-0000-0000-000091630000}"/>
    <cellStyle name="Output 4" xfId="16996" xr:uid="{00000000-0005-0000-0000-000092630000}"/>
    <cellStyle name="Output 5" xfId="17034" xr:uid="{00000000-0005-0000-0000-000093630000}"/>
    <cellStyle name="Percent 2" xfId="8471" xr:uid="{00000000-0005-0000-0000-000094630000}"/>
    <cellStyle name="Percent 3" xfId="8473" xr:uid="{00000000-0005-0000-0000-000095630000}"/>
    <cellStyle name="Title" xfId="1" builtinId="15" customBuiltin="1"/>
    <cellStyle name="Title 2" xfId="144" xr:uid="{00000000-0005-0000-0000-000097630000}"/>
    <cellStyle name="Total" xfId="16" builtinId="25" customBuiltin="1"/>
    <cellStyle name="Total 2" xfId="160" xr:uid="{00000000-0005-0000-0000-000099630000}"/>
    <cellStyle name="Total 3" xfId="16964" xr:uid="{00000000-0005-0000-0000-00009A630000}"/>
    <cellStyle name="Total 4" xfId="17002" xr:uid="{00000000-0005-0000-0000-00009B630000}"/>
    <cellStyle name="Total 5" xfId="17040" xr:uid="{00000000-0005-0000-0000-00009C630000}"/>
    <cellStyle name="Warning Text" xfId="14" builtinId="11" customBuiltin="1"/>
    <cellStyle name="Warning Text 2" xfId="157" xr:uid="{00000000-0005-0000-0000-00009E630000}"/>
    <cellStyle name="Warning Text 3" xfId="16962" xr:uid="{00000000-0005-0000-0000-00009F630000}"/>
    <cellStyle name="Warning Text 4" xfId="17000" xr:uid="{00000000-0005-0000-0000-0000A0630000}"/>
    <cellStyle name="Warning Text 5" xfId="17038" xr:uid="{00000000-0005-0000-0000-0000A1630000}"/>
  </cellStyles>
  <dxfs count="11">
    <dxf>
      <font>
        <color rgb="FF002060"/>
      </font>
      <fill>
        <patternFill>
          <bgColor theme="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0"/>
  <sheetViews>
    <sheetView tabSelected="1" zoomScale="80" zoomScaleNormal="80" workbookViewId="0">
      <selection activeCell="O28" sqref="O28"/>
    </sheetView>
  </sheetViews>
  <sheetFormatPr defaultColWidth="9.1328125" defaultRowHeight="13.15" x14ac:dyDescent="0.4"/>
  <cols>
    <col min="1" max="5" width="9.1328125" style="65"/>
    <col min="6" max="6" width="7.59765625" style="65" bestFit="1" customWidth="1"/>
    <col min="7" max="7" width="12" style="65" bestFit="1" customWidth="1"/>
    <col min="8" max="10" width="9.1328125" style="65"/>
    <col min="11" max="11" width="10.265625" style="65" customWidth="1"/>
    <col min="12" max="12" width="9.1328125" style="65"/>
    <col min="13" max="13" width="12.265625" style="65" customWidth="1"/>
    <col min="14" max="16384" width="9.1328125" style="65"/>
  </cols>
  <sheetData>
    <row r="1" spans="1:15" ht="17.649999999999999" x14ac:dyDescent="0.5">
      <c r="D1" s="214" t="s">
        <v>462</v>
      </c>
      <c r="G1" s="213"/>
    </row>
    <row r="2" spans="1:15" x14ac:dyDescent="0.4">
      <c r="F2" s="65" t="s">
        <v>449</v>
      </c>
    </row>
    <row r="3" spans="1:15" ht="15.4" thickBot="1" x14ac:dyDescent="0.45">
      <c r="A3" s="62"/>
      <c r="B3" s="63"/>
      <c r="C3" s="247" t="s">
        <v>169</v>
      </c>
      <c r="D3" s="247"/>
      <c r="E3" s="245"/>
      <c r="F3" s="246"/>
      <c r="G3" s="246"/>
      <c r="H3" s="246"/>
      <c r="I3" s="247" t="s">
        <v>463</v>
      </c>
      <c r="J3" s="247"/>
      <c r="K3" s="246"/>
      <c r="L3" s="246"/>
      <c r="M3" s="199" t="s">
        <v>418</v>
      </c>
      <c r="N3" s="200"/>
      <c r="O3" s="200"/>
    </row>
    <row r="4" spans="1:15" ht="15.75" customHeight="1" thickBot="1" x14ac:dyDescent="0.45">
      <c r="A4" s="62"/>
      <c r="B4" s="63"/>
      <c r="C4" s="240" t="s">
        <v>451</v>
      </c>
      <c r="D4" s="225"/>
      <c r="E4" s="64"/>
      <c r="F4" s="248"/>
      <c r="G4" s="249"/>
      <c r="J4" s="260" t="s">
        <v>464</v>
      </c>
      <c r="K4" s="260"/>
      <c r="L4" s="187"/>
      <c r="M4" s="203"/>
    </row>
    <row r="5" spans="1:15" ht="15" customHeight="1" thickBot="1" x14ac:dyDescent="0.45">
      <c r="A5" s="62"/>
      <c r="B5" s="63"/>
      <c r="C5" s="225" t="s">
        <v>452</v>
      </c>
      <c r="D5" s="225"/>
      <c r="E5" s="225"/>
      <c r="F5" s="248"/>
      <c r="G5" s="249"/>
      <c r="J5" s="260" t="s">
        <v>465</v>
      </c>
      <c r="K5" s="260"/>
      <c r="L5" s="187"/>
      <c r="M5" s="204"/>
    </row>
    <row r="6" spans="1:15" ht="13.5" thickBot="1" x14ac:dyDescent="0.4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</row>
    <row r="7" spans="1:15" x14ac:dyDescent="0.4">
      <c r="A7" s="250" t="s">
        <v>456</v>
      </c>
      <c r="B7" s="66" t="s">
        <v>457</v>
      </c>
      <c r="C7" s="67"/>
      <c r="D7" s="67"/>
      <c r="E7" s="67"/>
      <c r="F7" s="67"/>
      <c r="G7" s="68" t="s">
        <v>171</v>
      </c>
      <c r="M7" s="205"/>
    </row>
    <row r="8" spans="1:15" ht="13.5" thickBot="1" x14ac:dyDescent="0.45">
      <c r="A8" s="251"/>
      <c r="B8" s="74"/>
      <c r="C8" s="63"/>
      <c r="D8" s="63"/>
      <c r="E8" s="63"/>
      <c r="F8" s="63"/>
      <c r="G8" s="233"/>
      <c r="M8" s="241"/>
    </row>
    <row r="9" spans="1:15" ht="13.5" thickBot="1" x14ac:dyDescent="0.45">
      <c r="A9" s="251"/>
      <c r="B9" s="73" t="s">
        <v>455</v>
      </c>
      <c r="C9" s="63"/>
      <c r="D9" s="63"/>
      <c r="E9" s="63"/>
      <c r="F9" s="226">
        <v>4</v>
      </c>
      <c r="G9" s="111"/>
      <c r="M9" s="241"/>
      <c r="N9" s="65" t="s">
        <v>440</v>
      </c>
      <c r="O9" s="65">
        <f>F9*I11*K11</f>
        <v>22.799999999999997</v>
      </c>
    </row>
    <row r="10" spans="1:15" ht="15.75" customHeight="1" thickBot="1" x14ac:dyDescent="0.45">
      <c r="A10" s="251"/>
      <c r="G10" s="244"/>
      <c r="H10" s="243"/>
      <c r="I10" s="238" t="s">
        <v>412</v>
      </c>
      <c r="J10" s="238"/>
      <c r="K10" s="238" t="s">
        <v>413</v>
      </c>
      <c r="L10" s="238"/>
      <c r="M10" s="242"/>
    </row>
    <row r="11" spans="1:15" ht="15.75" customHeight="1" thickBot="1" x14ac:dyDescent="0.45">
      <c r="A11" s="252"/>
      <c r="B11" s="225" t="s">
        <v>173</v>
      </c>
      <c r="C11" s="63"/>
      <c r="D11" s="63"/>
      <c r="E11" s="63"/>
      <c r="F11" s="63"/>
      <c r="G11" s="111">
        <f>SUM(G9:G9)</f>
        <v>0</v>
      </c>
      <c r="H11" s="197" t="s">
        <v>0</v>
      </c>
      <c r="I11" s="235">
        <v>3</v>
      </c>
      <c r="J11" s="198" t="s">
        <v>0</v>
      </c>
      <c r="K11" s="236">
        <v>1.9</v>
      </c>
      <c r="L11" s="197" t="s">
        <v>174</v>
      </c>
      <c r="M11" s="80">
        <f>G11*I11*K11</f>
        <v>0</v>
      </c>
    </row>
    <row r="12" spans="1:15" ht="15.75" customHeight="1" thickBot="1" x14ac:dyDescent="0.45">
      <c r="A12" s="193"/>
      <c r="B12" s="194"/>
      <c r="C12" s="83"/>
      <c r="D12" s="83"/>
      <c r="E12" s="83"/>
      <c r="F12" s="83"/>
      <c r="G12" s="195"/>
      <c r="H12" s="186"/>
      <c r="I12" s="196"/>
      <c r="J12" s="196"/>
      <c r="K12" s="196"/>
      <c r="L12" s="196"/>
      <c r="M12" s="196"/>
    </row>
    <row r="13" spans="1:15" ht="13.5" thickBot="1" x14ac:dyDescent="0.45">
      <c r="A13" s="250" t="s">
        <v>170</v>
      </c>
      <c r="B13" s="66" t="s">
        <v>432</v>
      </c>
      <c r="C13" s="67"/>
      <c r="D13" s="67"/>
      <c r="E13" s="67"/>
      <c r="F13" s="67"/>
      <c r="G13" s="68" t="s">
        <v>171</v>
      </c>
      <c r="H13" s="68"/>
      <c r="I13" s="69"/>
      <c r="J13" s="69" t="s">
        <v>468</v>
      </c>
      <c r="K13" s="69"/>
      <c r="L13" s="69"/>
      <c r="M13" s="205"/>
    </row>
    <row r="14" spans="1:15" ht="15.75" customHeight="1" thickBot="1" x14ac:dyDescent="0.45">
      <c r="A14" s="251"/>
      <c r="B14" s="73" t="s">
        <v>198</v>
      </c>
      <c r="C14" s="63"/>
      <c r="D14" s="63"/>
      <c r="E14" s="63"/>
      <c r="F14" s="226">
        <v>3</v>
      </c>
      <c r="G14" s="80"/>
      <c r="H14" s="184"/>
      <c r="J14" s="92" t="s">
        <v>469</v>
      </c>
      <c r="K14" s="185"/>
      <c r="L14" s="185"/>
      <c r="M14" s="85"/>
    </row>
    <row r="15" spans="1:15" ht="15.75" customHeight="1" thickBot="1" x14ac:dyDescent="0.45">
      <c r="A15" s="251"/>
      <c r="B15" s="73" t="s">
        <v>199</v>
      </c>
      <c r="C15" s="63"/>
      <c r="D15" s="63"/>
      <c r="E15" s="63"/>
      <c r="F15" s="226">
        <v>2</v>
      </c>
      <c r="G15" s="80"/>
      <c r="H15" s="184"/>
      <c r="I15" s="185"/>
      <c r="J15" s="92" t="s">
        <v>466</v>
      </c>
      <c r="K15" s="185"/>
      <c r="L15" s="92"/>
      <c r="M15" s="72"/>
    </row>
    <row r="16" spans="1:15" ht="15.75" customHeight="1" thickBot="1" x14ac:dyDescent="0.45">
      <c r="A16" s="251"/>
      <c r="B16" s="75" t="s">
        <v>200</v>
      </c>
      <c r="C16" s="63"/>
      <c r="D16" s="63"/>
      <c r="E16" s="63"/>
      <c r="F16" s="226">
        <v>1</v>
      </c>
      <c r="G16" s="80"/>
      <c r="H16" s="184"/>
      <c r="I16" s="71"/>
      <c r="J16" s="71" t="s">
        <v>467</v>
      </c>
      <c r="K16" s="71"/>
      <c r="L16" s="71"/>
      <c r="M16" s="72"/>
    </row>
    <row r="17" spans="1:15" ht="15.75" customHeight="1" thickBot="1" x14ac:dyDescent="0.45">
      <c r="A17" s="251"/>
      <c r="B17" s="75" t="s">
        <v>446</v>
      </c>
      <c r="C17" s="63"/>
      <c r="D17" s="63"/>
      <c r="E17" s="63"/>
      <c r="F17" s="226">
        <v>0</v>
      </c>
      <c r="G17" s="80"/>
      <c r="H17" s="233"/>
      <c r="I17" s="71"/>
      <c r="J17" s="71"/>
      <c r="K17" s="71"/>
      <c r="L17" s="71"/>
      <c r="M17" s="72"/>
    </row>
    <row r="18" spans="1:15" ht="15.75" customHeight="1" thickBot="1" x14ac:dyDescent="0.45">
      <c r="A18" s="251"/>
      <c r="B18" s="215" t="s">
        <v>433</v>
      </c>
      <c r="C18" s="63"/>
      <c r="D18" s="63"/>
      <c r="E18" s="63"/>
      <c r="F18" s="229"/>
      <c r="G18" s="61" t="s">
        <v>342</v>
      </c>
      <c r="H18" s="202"/>
      <c r="I18" s="185"/>
      <c r="J18" s="185"/>
      <c r="K18" s="185"/>
      <c r="L18" s="185"/>
      <c r="M18" s="217"/>
    </row>
    <row r="19" spans="1:15" ht="15.75" customHeight="1" thickBot="1" x14ac:dyDescent="0.45">
      <c r="A19" s="251"/>
      <c r="B19" s="73" t="s">
        <v>443</v>
      </c>
      <c r="C19" s="63"/>
      <c r="D19" s="63"/>
      <c r="E19" s="63"/>
      <c r="F19" s="226">
        <v>3</v>
      </c>
      <c r="G19" s="80"/>
      <c r="H19" s="184"/>
      <c r="I19" s="184"/>
      <c r="J19" s="184"/>
      <c r="K19" s="184"/>
      <c r="L19" s="184"/>
      <c r="M19" s="72"/>
    </row>
    <row r="20" spans="1:15" ht="15.75" customHeight="1" thickBot="1" x14ac:dyDescent="0.45">
      <c r="A20" s="251"/>
      <c r="B20" s="73" t="s">
        <v>444</v>
      </c>
      <c r="C20" s="63"/>
      <c r="D20" s="63"/>
      <c r="E20" s="63"/>
      <c r="F20" s="226">
        <v>2</v>
      </c>
      <c r="G20" s="80"/>
      <c r="H20" s="184"/>
      <c r="I20" s="184"/>
      <c r="J20" s="184"/>
      <c r="K20" s="184"/>
      <c r="L20" s="71"/>
      <c r="M20" s="72"/>
    </row>
    <row r="21" spans="1:15" ht="15.75" customHeight="1" thickBot="1" x14ac:dyDescent="0.45">
      <c r="A21" s="251"/>
      <c r="B21" s="234" t="s">
        <v>445</v>
      </c>
      <c r="C21" s="63"/>
      <c r="D21" s="63"/>
      <c r="E21" s="63"/>
      <c r="F21" s="226">
        <v>1</v>
      </c>
      <c r="G21" s="80"/>
      <c r="H21" s="184"/>
      <c r="I21" s="184"/>
      <c r="J21" s="184"/>
      <c r="K21" s="71"/>
      <c r="L21" s="184"/>
      <c r="M21" s="72"/>
      <c r="N21" s="65" t="s">
        <v>440</v>
      </c>
      <c r="O21" s="65">
        <f>(F14+F19+F24+F28)*I32*K32</f>
        <v>18</v>
      </c>
    </row>
    <row r="22" spans="1:15" ht="15.75" customHeight="1" thickBot="1" x14ac:dyDescent="0.45">
      <c r="A22" s="251"/>
      <c r="B22" s="73">
        <v>0</v>
      </c>
      <c r="C22" s="63"/>
      <c r="D22" s="63"/>
      <c r="E22" s="63"/>
      <c r="F22" s="226">
        <v>0</v>
      </c>
      <c r="G22" s="80"/>
      <c r="H22" s="184"/>
      <c r="I22" s="184"/>
      <c r="J22" s="184"/>
      <c r="K22" s="184"/>
      <c r="L22" s="184"/>
      <c r="M22" s="72"/>
    </row>
    <row r="23" spans="1:15" ht="15.75" customHeight="1" thickBot="1" x14ac:dyDescent="0.45">
      <c r="A23" s="251"/>
      <c r="B23" s="215" t="s">
        <v>438</v>
      </c>
      <c r="C23" s="63"/>
      <c r="D23" s="63"/>
      <c r="E23" s="63"/>
      <c r="F23" s="229"/>
      <c r="G23" s="61" t="s">
        <v>342</v>
      </c>
      <c r="H23" s="202"/>
      <c r="I23" s="185"/>
      <c r="J23" s="185"/>
      <c r="K23" s="185"/>
      <c r="L23" s="185"/>
      <c r="M23" s="217"/>
    </row>
    <row r="24" spans="1:15" ht="15.75" customHeight="1" thickBot="1" x14ac:dyDescent="0.45">
      <c r="A24" s="251"/>
      <c r="B24" s="70" t="s">
        <v>216</v>
      </c>
      <c r="C24" s="63"/>
      <c r="D24" s="63"/>
      <c r="E24" s="63"/>
      <c r="F24" s="226">
        <v>3</v>
      </c>
      <c r="G24" s="183"/>
      <c r="H24" s="184"/>
      <c r="I24" s="184"/>
      <c r="J24" s="184"/>
      <c r="K24" s="184"/>
      <c r="L24" s="184"/>
      <c r="M24" s="72"/>
    </row>
    <row r="25" spans="1:15" ht="15.75" customHeight="1" thickBot="1" x14ac:dyDescent="0.45">
      <c r="A25" s="251"/>
      <c r="B25" s="70" t="s">
        <v>262</v>
      </c>
      <c r="C25" s="63"/>
      <c r="D25" s="63"/>
      <c r="E25" s="63"/>
      <c r="F25" s="226">
        <v>2</v>
      </c>
      <c r="G25" s="183"/>
      <c r="H25" s="184"/>
      <c r="I25" s="184"/>
      <c r="J25" s="184"/>
      <c r="K25" s="71"/>
      <c r="L25" s="71"/>
      <c r="M25" s="72"/>
    </row>
    <row r="26" spans="1:15" ht="15.75" customHeight="1" thickBot="1" x14ac:dyDescent="0.45">
      <c r="A26" s="251"/>
      <c r="B26" s="70" t="s">
        <v>458</v>
      </c>
      <c r="C26" s="63"/>
      <c r="D26" s="63"/>
      <c r="E26" s="63"/>
      <c r="F26" s="226">
        <v>1</v>
      </c>
      <c r="G26" s="183"/>
      <c r="H26" s="184"/>
      <c r="I26" s="184"/>
      <c r="J26" s="184"/>
      <c r="K26" s="184"/>
      <c r="L26" s="184"/>
      <c r="M26" s="72"/>
    </row>
    <row r="27" spans="1:15" ht="15" customHeight="1" thickBot="1" x14ac:dyDescent="0.45">
      <c r="A27" s="251"/>
      <c r="B27" s="215" t="s">
        <v>177</v>
      </c>
      <c r="C27" s="63"/>
      <c r="D27" s="63"/>
      <c r="E27" s="63"/>
      <c r="F27" s="229"/>
      <c r="G27" s="61" t="s">
        <v>342</v>
      </c>
      <c r="H27" s="202"/>
      <c r="I27" s="185"/>
      <c r="J27" s="185"/>
      <c r="K27" s="185"/>
      <c r="L27" s="185"/>
      <c r="M27" s="217"/>
    </row>
    <row r="28" spans="1:15" ht="15" customHeight="1" thickBot="1" x14ac:dyDescent="0.45">
      <c r="A28" s="251"/>
      <c r="B28" s="73" t="s">
        <v>178</v>
      </c>
      <c r="C28" s="63"/>
      <c r="D28" s="63"/>
      <c r="E28" s="63"/>
      <c r="F28" s="226">
        <v>3</v>
      </c>
      <c r="G28" s="183"/>
      <c r="H28" s="184"/>
      <c r="I28" s="184"/>
      <c r="J28" s="184"/>
      <c r="K28" s="184"/>
      <c r="L28" s="184"/>
      <c r="M28" s="72"/>
    </row>
    <row r="29" spans="1:15" ht="15" customHeight="1" thickBot="1" x14ac:dyDescent="0.45">
      <c r="A29" s="251"/>
      <c r="B29" s="73" t="s">
        <v>459</v>
      </c>
      <c r="C29" s="63"/>
      <c r="D29" s="63"/>
      <c r="E29" s="63"/>
      <c r="F29" s="226">
        <v>2</v>
      </c>
      <c r="G29" s="183"/>
      <c r="H29" s="184"/>
      <c r="I29" s="184"/>
      <c r="J29" s="184"/>
      <c r="K29" s="184"/>
      <c r="L29" s="71"/>
      <c r="M29" s="72"/>
    </row>
    <row r="30" spans="1:15" ht="15" customHeight="1" thickBot="1" x14ac:dyDescent="0.45">
      <c r="A30" s="251"/>
      <c r="B30" s="73" t="s">
        <v>460</v>
      </c>
      <c r="C30" s="63"/>
      <c r="D30" s="63"/>
      <c r="E30" s="63"/>
      <c r="F30" s="226">
        <v>1</v>
      </c>
      <c r="G30" s="183"/>
      <c r="H30" s="184"/>
      <c r="I30" s="184"/>
      <c r="J30" s="184"/>
      <c r="K30" s="71"/>
      <c r="L30" s="184"/>
      <c r="M30" s="261" t="s">
        <v>172</v>
      </c>
    </row>
    <row r="31" spans="1:15" ht="15" customHeight="1" thickBot="1" x14ac:dyDescent="0.45">
      <c r="A31" s="251"/>
      <c r="B31" s="73" t="s">
        <v>461</v>
      </c>
      <c r="C31" s="63"/>
      <c r="D31" s="63"/>
      <c r="E31" s="63"/>
      <c r="F31" s="226">
        <v>0</v>
      </c>
      <c r="G31" s="183"/>
      <c r="H31" s="237"/>
      <c r="I31" s="238" t="s">
        <v>412</v>
      </c>
      <c r="J31" s="238"/>
      <c r="K31" s="238" t="s">
        <v>413</v>
      </c>
      <c r="L31" s="238"/>
      <c r="M31" s="262"/>
    </row>
    <row r="32" spans="1:15" ht="15" customHeight="1" thickBot="1" x14ac:dyDescent="0.45">
      <c r="A32" s="252"/>
      <c r="B32" s="215" t="s">
        <v>173</v>
      </c>
      <c r="C32" s="63"/>
      <c r="D32" s="63"/>
      <c r="E32" s="63"/>
      <c r="F32" s="63"/>
      <c r="G32" s="216">
        <f>SUM(G14:G16,G19:G22,G24:G26,G28:G31)</f>
        <v>0</v>
      </c>
      <c r="H32" s="197" t="s">
        <v>0</v>
      </c>
      <c r="I32" s="227">
        <v>1</v>
      </c>
      <c r="J32" s="197" t="s">
        <v>0</v>
      </c>
      <c r="K32" s="223">
        <v>1.5</v>
      </c>
      <c r="L32" s="197" t="s">
        <v>174</v>
      </c>
      <c r="M32" s="216">
        <f>G32*I32*K32</f>
        <v>0</v>
      </c>
    </row>
    <row r="33" spans="1:15" ht="15" customHeight="1" thickBot="1" x14ac:dyDescent="0.45">
      <c r="A33" s="239"/>
      <c r="B33" s="219"/>
      <c r="C33" s="83"/>
      <c r="D33" s="83"/>
      <c r="E33" s="83"/>
      <c r="F33" s="83"/>
      <c r="G33" s="201"/>
      <c r="H33" s="201"/>
      <c r="I33" s="201"/>
      <c r="J33" s="201"/>
      <c r="K33" s="201"/>
      <c r="L33" s="201"/>
      <c r="M33" s="220"/>
    </row>
    <row r="34" spans="1:15" ht="15" customHeight="1" thickBot="1" x14ac:dyDescent="0.45">
      <c r="A34" s="263" t="s">
        <v>439</v>
      </c>
      <c r="B34" s="215" t="s">
        <v>436</v>
      </c>
      <c r="C34" s="63"/>
      <c r="D34" s="63"/>
      <c r="E34" s="63"/>
      <c r="F34" s="63"/>
      <c r="G34" s="202" t="s">
        <v>171</v>
      </c>
      <c r="H34" s="202"/>
      <c r="I34" s="185"/>
      <c r="J34" s="185"/>
      <c r="K34" s="185"/>
      <c r="L34" s="185"/>
      <c r="M34" s="217"/>
    </row>
    <row r="35" spans="1:15" ht="15" customHeight="1" thickBot="1" x14ac:dyDescent="0.45">
      <c r="A35" s="264"/>
      <c r="B35" s="73" t="s">
        <v>160</v>
      </c>
      <c r="C35" s="63"/>
      <c r="D35" s="63"/>
      <c r="E35" s="63"/>
      <c r="F35" s="226">
        <v>3</v>
      </c>
      <c r="G35" s="80"/>
      <c r="H35" s="184"/>
      <c r="I35" s="184"/>
      <c r="J35" s="184"/>
      <c r="K35" s="184"/>
      <c r="L35" s="184"/>
      <c r="M35" s="72"/>
    </row>
    <row r="36" spans="1:15" ht="15" customHeight="1" thickBot="1" x14ac:dyDescent="0.45">
      <c r="A36" s="264"/>
      <c r="B36" s="73" t="s">
        <v>159</v>
      </c>
      <c r="C36" s="63"/>
      <c r="D36" s="63"/>
      <c r="E36" s="63"/>
      <c r="F36" s="226">
        <v>2.5</v>
      </c>
      <c r="G36" s="80"/>
      <c r="H36" s="184"/>
      <c r="I36" s="184"/>
      <c r="J36" s="184"/>
      <c r="K36" s="184"/>
      <c r="L36" s="184"/>
      <c r="M36" s="72"/>
    </row>
    <row r="37" spans="1:15" ht="15" customHeight="1" thickBot="1" x14ac:dyDescent="0.45">
      <c r="A37" s="264"/>
      <c r="B37" s="73" t="s">
        <v>158</v>
      </c>
      <c r="C37" s="63"/>
      <c r="D37" s="63"/>
      <c r="E37" s="63"/>
      <c r="F37" s="226">
        <v>2</v>
      </c>
      <c r="G37" s="80"/>
      <c r="H37" s="184"/>
      <c r="I37" s="184"/>
      <c r="J37" s="184"/>
      <c r="K37" s="184"/>
      <c r="L37" s="71"/>
      <c r="M37" s="72"/>
    </row>
    <row r="38" spans="1:15" ht="15" customHeight="1" thickBot="1" x14ac:dyDescent="0.45">
      <c r="A38" s="264"/>
      <c r="B38" s="73" t="s">
        <v>157</v>
      </c>
      <c r="C38" s="63"/>
      <c r="D38" s="63"/>
      <c r="E38" s="63"/>
      <c r="F38" s="226">
        <v>1.5</v>
      </c>
      <c r="G38" s="80"/>
      <c r="H38" s="184"/>
      <c r="I38" s="184"/>
      <c r="J38" s="184"/>
      <c r="K38" s="71"/>
      <c r="L38" s="184"/>
      <c r="M38" s="72"/>
      <c r="N38" s="65" t="s">
        <v>440</v>
      </c>
      <c r="O38" s="65">
        <f>(F35+F41)*I45*K45</f>
        <v>15</v>
      </c>
    </row>
    <row r="39" spans="1:15" ht="15" customHeight="1" thickBot="1" x14ac:dyDescent="0.45">
      <c r="A39" s="264"/>
      <c r="B39" s="73" t="s">
        <v>156</v>
      </c>
      <c r="C39" s="63"/>
      <c r="D39" s="63"/>
      <c r="E39" s="63"/>
      <c r="F39" s="226">
        <v>1</v>
      </c>
      <c r="G39" s="80"/>
      <c r="H39" s="184"/>
      <c r="I39" s="184"/>
      <c r="J39" s="184"/>
      <c r="K39" s="184"/>
      <c r="L39" s="184"/>
      <c r="M39" s="72"/>
    </row>
    <row r="40" spans="1:15" ht="15" customHeight="1" thickBot="1" x14ac:dyDescent="0.45">
      <c r="A40" s="264"/>
      <c r="B40" s="74" t="s">
        <v>437</v>
      </c>
      <c r="C40" s="63"/>
      <c r="D40" s="63"/>
      <c r="E40" s="63"/>
      <c r="F40" s="206"/>
      <c r="G40" s="61"/>
      <c r="H40" s="202"/>
      <c r="I40" s="202"/>
      <c r="J40" s="202"/>
      <c r="K40" s="202"/>
      <c r="L40" s="202"/>
      <c r="M40" s="72"/>
    </row>
    <row r="41" spans="1:15" ht="14.45" customHeight="1" thickBot="1" x14ac:dyDescent="0.45">
      <c r="A41" s="264"/>
      <c r="B41" s="73" t="s">
        <v>22</v>
      </c>
      <c r="C41" s="63"/>
      <c r="D41" s="63"/>
      <c r="E41" s="63"/>
      <c r="F41" s="226">
        <v>3</v>
      </c>
      <c r="G41" s="80"/>
      <c r="H41" s="202"/>
      <c r="I41" s="202"/>
      <c r="J41" s="202"/>
      <c r="K41" s="202"/>
      <c r="L41" s="202"/>
      <c r="M41" s="72"/>
    </row>
    <row r="42" spans="1:15" ht="15" customHeight="1" thickBot="1" x14ac:dyDescent="0.45">
      <c r="A42" s="264"/>
      <c r="B42" s="73" t="s">
        <v>28</v>
      </c>
      <c r="C42" s="63"/>
      <c r="D42" s="63"/>
      <c r="E42" s="63"/>
      <c r="F42" s="226">
        <v>2</v>
      </c>
      <c r="G42" s="80"/>
      <c r="H42" s="202"/>
      <c r="I42" s="202"/>
      <c r="J42" s="202"/>
      <c r="K42" s="202"/>
      <c r="L42" s="202"/>
      <c r="M42" s="72"/>
    </row>
    <row r="43" spans="1:15" ht="15" customHeight="1" thickBot="1" x14ac:dyDescent="0.45">
      <c r="A43" s="264"/>
      <c r="B43" s="73" t="s">
        <v>25</v>
      </c>
      <c r="C43" s="63"/>
      <c r="D43" s="63"/>
      <c r="E43" s="63"/>
      <c r="F43" s="226">
        <v>1</v>
      </c>
      <c r="G43" s="80"/>
      <c r="H43" s="202"/>
      <c r="I43" s="202"/>
      <c r="J43" s="202"/>
      <c r="K43" s="202"/>
      <c r="L43" s="202"/>
      <c r="M43" s="261" t="s">
        <v>172</v>
      </c>
    </row>
    <row r="44" spans="1:15" ht="15" customHeight="1" thickBot="1" x14ac:dyDescent="0.45">
      <c r="A44" s="264"/>
      <c r="B44" s="73" t="s">
        <v>24</v>
      </c>
      <c r="C44" s="63"/>
      <c r="D44" s="63"/>
      <c r="E44" s="63"/>
      <c r="F44" s="226">
        <v>0</v>
      </c>
      <c r="G44" s="80"/>
      <c r="H44" s="237"/>
      <c r="I44" s="238" t="s">
        <v>412</v>
      </c>
      <c r="J44" s="238"/>
      <c r="K44" s="238" t="s">
        <v>413</v>
      </c>
      <c r="L44" s="238"/>
      <c r="M44" s="262"/>
    </row>
    <row r="45" spans="1:15" ht="15.75" customHeight="1" thickBot="1" x14ac:dyDescent="0.45">
      <c r="A45" s="265"/>
      <c r="B45" s="76" t="s">
        <v>173</v>
      </c>
      <c r="C45" s="81"/>
      <c r="D45" s="81"/>
      <c r="E45" s="81"/>
      <c r="F45" s="81"/>
      <c r="G45" s="80">
        <f>SUM(G35:G44)</f>
        <v>0</v>
      </c>
      <c r="H45" s="79" t="s">
        <v>0</v>
      </c>
      <c r="I45" s="228">
        <v>2</v>
      </c>
      <c r="J45" s="79" t="s">
        <v>0</v>
      </c>
      <c r="K45" s="89">
        <v>1.25</v>
      </c>
      <c r="L45" s="79" t="s">
        <v>174</v>
      </c>
      <c r="M45" s="80">
        <f>G45*I45*K45</f>
        <v>0</v>
      </c>
    </row>
    <row r="46" spans="1:15" ht="13.5" customHeight="1" thickBot="1" x14ac:dyDescent="0.45">
      <c r="A46" s="218"/>
      <c r="B46" s="83"/>
      <c r="C46" s="83"/>
      <c r="D46" s="83"/>
      <c r="E46" s="83"/>
      <c r="F46" s="83"/>
      <c r="G46" s="62"/>
      <c r="H46" s="62"/>
      <c r="I46" s="62"/>
      <c r="J46" s="62"/>
      <c r="K46" s="62"/>
      <c r="L46" s="62"/>
      <c r="M46" s="62"/>
    </row>
    <row r="47" spans="1:15" ht="14.45" customHeight="1" thickBot="1" x14ac:dyDescent="0.45">
      <c r="A47" s="250" t="s">
        <v>426</v>
      </c>
      <c r="B47" s="74" t="s">
        <v>450</v>
      </c>
      <c r="C47" s="63"/>
      <c r="D47" s="63"/>
      <c r="E47" s="63"/>
      <c r="F47" s="63"/>
      <c r="G47" s="68" t="s">
        <v>171</v>
      </c>
      <c r="H47" s="68"/>
      <c r="I47" s="69"/>
      <c r="J47" s="69"/>
      <c r="K47" s="69"/>
      <c r="L47" s="69"/>
      <c r="M47" s="205"/>
    </row>
    <row r="48" spans="1:15" ht="15" customHeight="1" thickBot="1" x14ac:dyDescent="0.45">
      <c r="A48" s="251"/>
      <c r="B48" s="75" t="s">
        <v>427</v>
      </c>
      <c r="C48" s="63"/>
      <c r="D48" s="63"/>
      <c r="E48" s="63"/>
      <c r="F48" s="226">
        <v>2</v>
      </c>
      <c r="G48" s="89"/>
      <c r="H48" s="71"/>
      <c r="I48" s="71"/>
      <c r="J48" s="71"/>
      <c r="K48" s="71"/>
      <c r="L48" s="71"/>
      <c r="M48" s="72"/>
    </row>
    <row r="49" spans="1:15" ht="15" customHeight="1" thickBot="1" x14ac:dyDescent="0.45">
      <c r="A49" s="251"/>
      <c r="B49" s="75" t="s">
        <v>202</v>
      </c>
      <c r="C49" s="63"/>
      <c r="D49" s="63"/>
      <c r="E49" s="63"/>
      <c r="F49" s="226">
        <v>1.5</v>
      </c>
      <c r="G49" s="89"/>
      <c r="H49" s="71"/>
      <c r="I49" s="71"/>
      <c r="J49" s="71"/>
      <c r="K49" s="71"/>
      <c r="L49" s="71"/>
      <c r="M49" s="72"/>
    </row>
    <row r="50" spans="1:15" ht="15" customHeight="1" thickBot="1" x14ac:dyDescent="0.45">
      <c r="A50" s="251"/>
      <c r="B50" s="73" t="s">
        <v>429</v>
      </c>
      <c r="C50" s="63"/>
      <c r="D50" s="63"/>
      <c r="E50" s="63"/>
      <c r="F50" s="226">
        <v>1</v>
      </c>
      <c r="G50" s="89"/>
      <c r="H50" s="71"/>
      <c r="I50" s="71"/>
      <c r="J50" s="71"/>
      <c r="K50" s="71"/>
      <c r="L50" s="71"/>
      <c r="M50" s="72"/>
    </row>
    <row r="51" spans="1:15" ht="15" customHeight="1" thickBot="1" x14ac:dyDescent="0.45">
      <c r="A51" s="251"/>
      <c r="B51" s="73" t="s">
        <v>430</v>
      </c>
      <c r="C51" s="63"/>
      <c r="D51" s="63"/>
      <c r="E51" s="63"/>
      <c r="F51" s="226">
        <v>0.5</v>
      </c>
      <c r="G51" s="89"/>
      <c r="H51" s="71"/>
      <c r="I51" s="71"/>
      <c r="J51" s="71"/>
      <c r="K51" s="71"/>
      <c r="L51" s="71"/>
      <c r="M51" s="72"/>
      <c r="N51" s="65" t="s">
        <v>440</v>
      </c>
      <c r="O51" s="65">
        <f>(F48+F54)*I58*K58</f>
        <v>12</v>
      </c>
    </row>
    <row r="52" spans="1:15" ht="14.45" customHeight="1" thickBot="1" x14ac:dyDescent="0.45">
      <c r="A52" s="251"/>
      <c r="B52" s="73" t="s">
        <v>431</v>
      </c>
      <c r="C52" s="63"/>
      <c r="D52" s="63"/>
      <c r="E52" s="63"/>
      <c r="F52" s="226">
        <v>0</v>
      </c>
      <c r="G52" s="89"/>
      <c r="H52" s="71"/>
      <c r="I52" s="71"/>
      <c r="J52" s="71"/>
      <c r="K52" s="71"/>
      <c r="L52" s="71"/>
      <c r="M52" s="72"/>
    </row>
    <row r="53" spans="1:15" ht="14.45" customHeight="1" thickBot="1" x14ac:dyDescent="0.45">
      <c r="A53" s="251"/>
      <c r="B53" s="74" t="s">
        <v>428</v>
      </c>
      <c r="C53" s="63"/>
      <c r="D53" s="63"/>
      <c r="E53" s="63"/>
      <c r="F53" s="63"/>
      <c r="G53" s="61" t="s">
        <v>342</v>
      </c>
      <c r="H53" s="71"/>
      <c r="I53" s="71"/>
      <c r="J53" s="71"/>
      <c r="K53" s="71"/>
      <c r="L53" s="71"/>
      <c r="M53" s="72"/>
    </row>
    <row r="54" spans="1:15" ht="14.45" customHeight="1" thickBot="1" x14ac:dyDescent="0.45">
      <c r="A54" s="251"/>
      <c r="B54" s="70" t="s">
        <v>175</v>
      </c>
      <c r="C54" s="63"/>
      <c r="D54" s="63"/>
      <c r="E54" s="63"/>
      <c r="F54" s="226">
        <v>2</v>
      </c>
      <c r="G54" s="80"/>
      <c r="H54" s="71"/>
      <c r="I54" s="71"/>
      <c r="J54" s="71"/>
      <c r="K54" s="71"/>
      <c r="L54" s="71"/>
      <c r="M54" s="72"/>
    </row>
    <row r="55" spans="1:15" ht="14.45" customHeight="1" thickBot="1" x14ac:dyDescent="0.45">
      <c r="A55" s="251"/>
      <c r="B55" s="70" t="s">
        <v>176</v>
      </c>
      <c r="C55" s="63"/>
      <c r="D55" s="63"/>
      <c r="E55" s="63"/>
      <c r="F55" s="226">
        <v>1.5</v>
      </c>
      <c r="G55" s="80"/>
      <c r="H55" s="184"/>
      <c r="I55" s="71"/>
      <c r="J55" s="71"/>
      <c r="K55" s="71"/>
      <c r="L55" s="71"/>
      <c r="M55" s="72"/>
    </row>
    <row r="56" spans="1:15" ht="14.45" customHeight="1" thickBot="1" x14ac:dyDescent="0.45">
      <c r="A56" s="251"/>
      <c r="B56" s="70" t="s">
        <v>434</v>
      </c>
      <c r="C56" s="63"/>
      <c r="D56" s="63"/>
      <c r="E56" s="63"/>
      <c r="F56" s="226">
        <v>1</v>
      </c>
      <c r="G56" s="80"/>
      <c r="H56" s="71"/>
      <c r="I56" s="71"/>
      <c r="J56" s="71"/>
      <c r="K56" s="71"/>
      <c r="L56" s="71"/>
      <c r="M56" s="261" t="s">
        <v>172</v>
      </c>
    </row>
    <row r="57" spans="1:15" ht="15" customHeight="1" thickBot="1" x14ac:dyDescent="0.45">
      <c r="A57" s="251"/>
      <c r="B57" s="70" t="s">
        <v>435</v>
      </c>
      <c r="C57" s="63"/>
      <c r="D57" s="63"/>
      <c r="E57" s="63"/>
      <c r="F57" s="226">
        <v>0</v>
      </c>
      <c r="G57" s="80"/>
      <c r="H57" s="237"/>
      <c r="I57" s="238" t="s">
        <v>412</v>
      </c>
      <c r="J57" s="238"/>
      <c r="K57" s="238" t="s">
        <v>413</v>
      </c>
      <c r="L57" s="238"/>
      <c r="M57" s="262"/>
    </row>
    <row r="58" spans="1:15" ht="15.75" customHeight="1" thickBot="1" x14ac:dyDescent="0.45">
      <c r="A58" s="252"/>
      <c r="B58" s="76" t="s">
        <v>173</v>
      </c>
      <c r="C58" s="77"/>
      <c r="D58" s="77"/>
      <c r="E58" s="77"/>
      <c r="F58" s="78"/>
      <c r="G58" s="80">
        <f>SUM(G48:G52,G54:G57)</f>
        <v>0</v>
      </c>
      <c r="H58" s="79" t="s">
        <v>0</v>
      </c>
      <c r="I58" s="224">
        <v>3</v>
      </c>
      <c r="J58" s="154" t="s">
        <v>0</v>
      </c>
      <c r="K58" s="222">
        <v>1</v>
      </c>
      <c r="L58" s="79" t="s">
        <v>174</v>
      </c>
      <c r="M58" s="80">
        <f>G58*I58*K58</f>
        <v>0</v>
      </c>
    </row>
    <row r="59" spans="1:15" ht="13.5" customHeight="1" thickBot="1" x14ac:dyDescent="0.45">
      <c r="A59" s="218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5" ht="13.5" customHeight="1" thickBot="1" x14ac:dyDescent="0.45">
      <c r="A60" s="250" t="s">
        <v>425</v>
      </c>
      <c r="B60" s="82" t="s">
        <v>179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0">
        <f>SUM(M11,M58,M32,M45)</f>
        <v>0</v>
      </c>
    </row>
    <row r="61" spans="1:15" ht="15.75" customHeight="1" thickBot="1" x14ac:dyDescent="0.45">
      <c r="A61" s="251"/>
      <c r="B61" s="209"/>
      <c r="C61" s="255" t="s">
        <v>180</v>
      </c>
      <c r="D61" s="255"/>
      <c r="E61" s="255"/>
      <c r="F61" s="255"/>
      <c r="G61" s="255"/>
      <c r="H61" s="255"/>
      <c r="I61" s="255"/>
      <c r="J61" s="255"/>
      <c r="K61" s="255"/>
      <c r="L61" s="255"/>
      <c r="M61" s="249"/>
    </row>
    <row r="62" spans="1:15" ht="15.75" customHeight="1" thickBot="1" x14ac:dyDescent="0.45">
      <c r="A62" s="251"/>
      <c r="B62" s="210" t="s">
        <v>453</v>
      </c>
      <c r="C62" s="211"/>
      <c r="D62" s="256" t="s">
        <v>181</v>
      </c>
      <c r="E62" s="256"/>
      <c r="F62" s="182" t="s">
        <v>171</v>
      </c>
      <c r="G62" s="254" t="s">
        <v>182</v>
      </c>
      <c r="H62" s="254"/>
      <c r="I62" s="254"/>
      <c r="J62" s="182"/>
      <c r="K62" s="257" t="s">
        <v>454</v>
      </c>
      <c r="L62" s="258"/>
      <c r="M62" s="259"/>
    </row>
    <row r="63" spans="1:15" ht="15.75" customHeight="1" thickBot="1" x14ac:dyDescent="0.45">
      <c r="A63" s="251"/>
      <c r="B63" s="210" t="s">
        <v>424</v>
      </c>
      <c r="C63" s="211"/>
      <c r="D63" s="254" t="s">
        <v>447</v>
      </c>
      <c r="E63" s="254"/>
      <c r="F63" s="84"/>
      <c r="G63" s="62"/>
      <c r="H63" s="62"/>
      <c r="I63" s="62"/>
      <c r="J63" s="62"/>
      <c r="K63" s="257"/>
      <c r="L63" s="258"/>
      <c r="M63" s="259"/>
    </row>
    <row r="64" spans="1:15" ht="15.75" customHeight="1" thickBot="1" x14ac:dyDescent="0.45">
      <c r="A64" s="252"/>
      <c r="B64" s="212" t="s">
        <v>183</v>
      </c>
      <c r="C64" s="211"/>
      <c r="D64" s="254" t="s">
        <v>448</v>
      </c>
      <c r="E64" s="254"/>
      <c r="F64" s="84"/>
      <c r="G64" s="254" t="s">
        <v>442</v>
      </c>
      <c r="H64" s="254"/>
      <c r="I64" s="254"/>
      <c r="J64" s="182"/>
      <c r="K64" s="257"/>
      <c r="L64" s="258"/>
      <c r="M64" s="259"/>
    </row>
    <row r="65" spans="1:15" x14ac:dyDescent="0.4">
      <c r="A65" s="230"/>
    </row>
    <row r="66" spans="1:15" x14ac:dyDescent="0.4">
      <c r="B66" s="208" t="s">
        <v>419</v>
      </c>
      <c r="E66" s="200">
        <f>E67</f>
        <v>67.8</v>
      </c>
    </row>
    <row r="67" spans="1:15" x14ac:dyDescent="0.4">
      <c r="B67" s="65" t="s">
        <v>420</v>
      </c>
      <c r="E67" s="221">
        <f>O67</f>
        <v>67.8</v>
      </c>
      <c r="N67" s="65" t="s">
        <v>441</v>
      </c>
      <c r="O67" s="65">
        <f>SUM(O51,O38,O21,O9)</f>
        <v>67.8</v>
      </c>
    </row>
    <row r="68" spans="1:15" x14ac:dyDescent="0.4">
      <c r="B68" s="65" t="s">
        <v>421</v>
      </c>
      <c r="E68" s="232">
        <v>0.67300000000000004</v>
      </c>
    </row>
    <row r="69" spans="1:15" x14ac:dyDescent="0.4">
      <c r="B69" s="65" t="s">
        <v>422</v>
      </c>
      <c r="E69" s="231">
        <f>E67*E68</f>
        <v>45.629400000000004</v>
      </c>
    </row>
    <row r="70" spans="1:15" x14ac:dyDescent="0.4">
      <c r="B70" s="65" t="s">
        <v>423</v>
      </c>
      <c r="E70" s="207" t="s">
        <v>442</v>
      </c>
    </row>
  </sheetData>
  <mergeCells count="24">
    <mergeCell ref="A47:A58"/>
    <mergeCell ref="A60:A64"/>
    <mergeCell ref="A6:M6"/>
    <mergeCell ref="D64:E64"/>
    <mergeCell ref="G64:I64"/>
    <mergeCell ref="A7:A11"/>
    <mergeCell ref="C61:M61"/>
    <mergeCell ref="D62:E62"/>
    <mergeCell ref="G62:I62"/>
    <mergeCell ref="D63:E63"/>
    <mergeCell ref="K62:M62"/>
    <mergeCell ref="K63:M63"/>
    <mergeCell ref="K64:M64"/>
    <mergeCell ref="M30:M31"/>
    <mergeCell ref="M43:M44"/>
    <mergeCell ref="M56:M57"/>
    <mergeCell ref="A34:A45"/>
    <mergeCell ref="I3:J3"/>
    <mergeCell ref="F5:G5"/>
    <mergeCell ref="A13:A32"/>
    <mergeCell ref="C3:D3"/>
    <mergeCell ref="F4:G4"/>
    <mergeCell ref="J4:K4"/>
    <mergeCell ref="J5:K5"/>
  </mergeCells>
  <pageMargins left="0.7" right="0.7" top="0.75" bottom="0.75" header="0.3" footer="0.3"/>
  <pageSetup paperSize="9" scale="71" orientation="portrait" r:id="rId1"/>
  <ignoredErrors>
    <ignoredError sqref="G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0562"/>
  <sheetViews>
    <sheetView workbookViewId="0">
      <pane xSplit="1" topLeftCell="B1" activePane="topRight" state="frozen"/>
      <selection pane="topRight" activeCell="F16" sqref="F16"/>
    </sheetView>
  </sheetViews>
  <sheetFormatPr defaultRowHeight="14.25" x14ac:dyDescent="0.45"/>
  <cols>
    <col min="1" max="1" width="21.3984375" bestFit="1" customWidth="1"/>
    <col min="3" max="3" width="13.59765625" customWidth="1"/>
    <col min="4" max="4" width="13.59765625" style="2" customWidth="1"/>
    <col min="5" max="5" width="12.3984375" customWidth="1"/>
    <col min="6" max="6" width="12.3984375" style="2" customWidth="1"/>
    <col min="7" max="7" width="12.3984375" style="1" customWidth="1"/>
    <col min="8" max="8" width="12.3984375" style="2" customWidth="1"/>
    <col min="11" max="11" width="9.1328125" style="2" customWidth="1"/>
    <col min="13" max="13" width="9.1328125" style="2" customWidth="1"/>
    <col min="15" max="15" width="9.1328125" style="2" customWidth="1"/>
    <col min="22" max="22" width="30.59765625" bestFit="1" customWidth="1"/>
    <col min="24" max="24" width="9.1328125" style="2" customWidth="1"/>
    <col min="26" max="26" width="9.1328125" customWidth="1"/>
    <col min="27" max="27" width="9.1328125" style="2" customWidth="1"/>
    <col min="31" max="31" width="9.1328125" style="2" customWidth="1"/>
    <col min="33" max="33" width="9.1328125" style="2"/>
    <col min="34" max="34" width="20.73046875" bestFit="1" customWidth="1"/>
    <col min="35" max="35" width="15.86328125" style="2" customWidth="1"/>
    <col min="36" max="36" width="24.3984375" style="2" customWidth="1"/>
    <col min="37" max="37" width="19" style="2" bestFit="1" customWidth="1"/>
    <col min="38" max="38" width="21.59765625" customWidth="1"/>
    <col min="39" max="39" width="9.1328125" style="2"/>
    <col min="40" max="40" width="20.73046875" bestFit="1" customWidth="1"/>
    <col min="41" max="41" width="19" bestFit="1" customWidth="1"/>
    <col min="42" max="42" width="23" customWidth="1"/>
    <col min="43" max="44" width="18.1328125" bestFit="1" customWidth="1"/>
    <col min="45" max="45" width="11.3984375" bestFit="1" customWidth="1"/>
    <col min="46" max="46" width="9.1328125" style="3"/>
    <col min="47" max="47" width="18.73046875" bestFit="1" customWidth="1"/>
    <col min="48" max="48" width="22.86328125" bestFit="1" customWidth="1"/>
    <col min="49" max="49" width="19.73046875" bestFit="1" customWidth="1"/>
    <col min="50" max="50" width="12" bestFit="1" customWidth="1"/>
    <col min="51" max="51" width="24.3984375" bestFit="1" customWidth="1"/>
    <col min="52" max="52" width="17.3984375" style="3" customWidth="1"/>
    <col min="53" max="53" width="33.265625" bestFit="1" customWidth="1"/>
    <col min="54" max="54" width="21.59765625" bestFit="1" customWidth="1"/>
    <col min="55" max="55" width="15.1328125" style="3" customWidth="1"/>
    <col min="56" max="56" width="23.1328125" bestFit="1" customWidth="1"/>
    <col min="58" max="58" width="13.86328125" customWidth="1"/>
    <col min="59" max="59" width="27.86328125" bestFit="1" customWidth="1"/>
    <col min="60" max="60" width="5.86328125" bestFit="1" customWidth="1"/>
    <col min="63" max="69" width="9.1328125" style="3"/>
    <col min="70" max="70" width="15.1328125" bestFit="1" customWidth="1"/>
    <col min="71" max="72" width="12" bestFit="1" customWidth="1"/>
    <col min="73" max="73" width="19.1328125" bestFit="1" customWidth="1"/>
    <col min="74" max="74" width="21.1328125" bestFit="1" customWidth="1"/>
    <col min="75" max="75" width="20.1328125" bestFit="1" customWidth="1"/>
    <col min="76" max="76" width="14.3984375" bestFit="1" customWidth="1"/>
    <col min="77" max="77" width="20.73046875" bestFit="1" customWidth="1"/>
    <col min="78" max="78" width="14.59765625" customWidth="1"/>
    <col min="79" max="79" width="13.59765625" bestFit="1" customWidth="1"/>
    <col min="80" max="80" width="18.1328125" bestFit="1" customWidth="1"/>
    <col min="81" max="81" width="16.86328125" bestFit="1" customWidth="1"/>
    <col min="82" max="82" width="14.265625" bestFit="1" customWidth="1"/>
    <col min="83" max="83" width="13.1328125" bestFit="1" customWidth="1"/>
    <col min="84" max="84" width="15.86328125" bestFit="1" customWidth="1"/>
    <col min="85" max="85" width="14.265625" bestFit="1" customWidth="1"/>
    <col min="86" max="86" width="18.73046875" bestFit="1" customWidth="1"/>
    <col min="87" max="87" width="15.265625" bestFit="1" customWidth="1"/>
    <col min="88" max="88" width="14.3984375" bestFit="1" customWidth="1"/>
    <col min="89" max="89" width="13.86328125" bestFit="1" customWidth="1"/>
    <col min="90" max="90" width="29.86328125" bestFit="1" customWidth="1"/>
    <col min="91" max="91" width="15.59765625" bestFit="1" customWidth="1"/>
    <col min="92" max="92" width="16.59765625" bestFit="1" customWidth="1"/>
    <col min="93" max="93" width="12.73046875" bestFit="1" customWidth="1"/>
    <col min="94" max="94" width="17.3984375" bestFit="1" customWidth="1"/>
    <col min="95" max="95" width="19.59765625" bestFit="1" customWidth="1"/>
    <col min="96" max="96" width="16.3984375" bestFit="1" customWidth="1"/>
    <col min="97" max="97" width="22.265625" bestFit="1" customWidth="1"/>
    <col min="98" max="98" width="18.1328125" bestFit="1" customWidth="1"/>
    <col min="99" max="99" width="12.3984375" bestFit="1" customWidth="1"/>
    <col min="100" max="100" width="17" bestFit="1" customWidth="1"/>
    <col min="101" max="101" width="19.3984375" bestFit="1" customWidth="1"/>
    <col min="102" max="102" width="21" bestFit="1" customWidth="1"/>
    <col min="103" max="103" width="15.265625" bestFit="1" customWidth="1"/>
    <col min="104" max="104" width="19.59765625" bestFit="1" customWidth="1"/>
    <col min="105" max="105" width="15.1328125" bestFit="1" customWidth="1"/>
    <col min="106" max="106" width="15.73046875" bestFit="1" customWidth="1"/>
    <col min="107" max="107" width="14.1328125" bestFit="1" customWidth="1"/>
    <col min="108" max="108" width="17.59765625" bestFit="1" customWidth="1"/>
    <col min="109" max="109" width="21" bestFit="1" customWidth="1"/>
    <col min="110" max="110" width="18" bestFit="1" customWidth="1"/>
    <col min="111" max="111" width="17.3984375" bestFit="1" customWidth="1"/>
    <col min="112" max="112" width="11.1328125" bestFit="1" customWidth="1"/>
    <col min="113" max="113" width="19.73046875" bestFit="1" customWidth="1"/>
    <col min="114" max="114" width="30.73046875" bestFit="1" customWidth="1"/>
    <col min="115" max="115" width="17.3984375" bestFit="1" customWidth="1"/>
    <col min="116" max="116" width="20.1328125" bestFit="1" customWidth="1"/>
    <col min="117" max="117" width="27.73046875" bestFit="1" customWidth="1"/>
  </cols>
  <sheetData>
    <row r="1" spans="1:117" x14ac:dyDescent="0.45">
      <c r="C1" s="266" t="s">
        <v>152</v>
      </c>
      <c r="D1" s="266"/>
      <c r="E1" s="266"/>
      <c r="F1" s="266"/>
      <c r="G1" s="266"/>
      <c r="H1" s="266"/>
      <c r="I1" s="266"/>
      <c r="J1" s="266" t="s">
        <v>153</v>
      </c>
      <c r="K1" s="266"/>
      <c r="L1" s="266"/>
      <c r="M1" s="266"/>
      <c r="N1" s="266"/>
      <c r="O1" s="266"/>
      <c r="P1" s="266"/>
      <c r="Q1" s="266" t="s">
        <v>155</v>
      </c>
      <c r="R1" s="266"/>
      <c r="S1" s="266"/>
      <c r="T1" s="266"/>
      <c r="U1" s="266"/>
      <c r="V1" s="266"/>
      <c r="W1" s="266" t="s">
        <v>162</v>
      </c>
      <c r="X1" s="266"/>
      <c r="Y1" s="266"/>
      <c r="Z1" s="266"/>
      <c r="AA1" s="266"/>
      <c r="AB1" s="266"/>
      <c r="AC1" s="266"/>
      <c r="AD1" s="266"/>
      <c r="AE1" s="266"/>
      <c r="AF1" s="266"/>
      <c r="AG1" s="266" t="s">
        <v>203</v>
      </c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 t="s">
        <v>232</v>
      </c>
      <c r="AU1" s="266"/>
      <c r="AV1" s="266"/>
      <c r="AW1" s="266"/>
      <c r="AX1" s="273"/>
      <c r="AY1" s="42" t="s">
        <v>339</v>
      </c>
      <c r="AZ1" s="271" t="s">
        <v>338</v>
      </c>
      <c r="BA1" s="271"/>
      <c r="BB1" s="271"/>
      <c r="BC1" s="271"/>
      <c r="BD1" s="271"/>
      <c r="BE1" s="271"/>
      <c r="BF1" s="271"/>
      <c r="BG1" s="272" t="s">
        <v>264</v>
      </c>
      <c r="BH1" s="272"/>
      <c r="BI1" s="51" t="s">
        <v>334</v>
      </c>
      <c r="BJ1" s="51"/>
      <c r="BK1" s="268" t="s">
        <v>134</v>
      </c>
      <c r="BL1" s="269"/>
      <c r="BM1" s="269"/>
      <c r="BN1" s="269"/>
      <c r="BO1" s="269"/>
      <c r="BP1" s="269"/>
      <c r="BQ1" s="269"/>
      <c r="BR1" s="270"/>
      <c r="BS1" s="267" t="s">
        <v>335</v>
      </c>
      <c r="BT1" s="267"/>
      <c r="BU1" s="267"/>
      <c r="BV1" s="267"/>
      <c r="BW1" s="279" t="s">
        <v>261</v>
      </c>
      <c r="BX1" s="280"/>
      <c r="BY1" s="276" t="s">
        <v>355</v>
      </c>
      <c r="BZ1" s="277"/>
      <c r="CA1" s="278"/>
      <c r="CB1" s="276" t="s">
        <v>371</v>
      </c>
      <c r="CC1" s="277"/>
      <c r="CD1" s="277"/>
      <c r="CE1" s="277"/>
      <c r="CF1" s="277"/>
      <c r="CG1" s="278"/>
      <c r="CH1" s="274" t="s">
        <v>405</v>
      </c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5"/>
      <c r="DI1" s="274" t="s">
        <v>406</v>
      </c>
      <c r="DJ1" s="271"/>
      <c r="DK1" s="275"/>
      <c r="DL1" t="s">
        <v>410</v>
      </c>
      <c r="DM1" t="s">
        <v>411</v>
      </c>
    </row>
    <row r="2" spans="1:117" ht="14.65" thickBot="1" x14ac:dyDescent="0.5">
      <c r="A2" t="s">
        <v>135</v>
      </c>
      <c r="B2" t="s">
        <v>136</v>
      </c>
      <c r="C2" s="34" t="s">
        <v>132</v>
      </c>
      <c r="D2" s="34" t="s">
        <v>201</v>
      </c>
      <c r="E2" s="34" t="s">
        <v>138</v>
      </c>
      <c r="F2" s="34" t="s">
        <v>201</v>
      </c>
      <c r="G2" s="34" t="s">
        <v>154</v>
      </c>
      <c r="H2" s="34" t="s">
        <v>201</v>
      </c>
      <c r="I2" s="35" t="s">
        <v>137</v>
      </c>
      <c r="J2" s="34" t="s">
        <v>245</v>
      </c>
      <c r="K2" s="34" t="s">
        <v>246</v>
      </c>
      <c r="L2" s="34" t="s">
        <v>247</v>
      </c>
      <c r="M2" s="34" t="s">
        <v>248</v>
      </c>
      <c r="N2" s="34" t="s">
        <v>249</v>
      </c>
      <c r="O2" s="34" t="s">
        <v>250</v>
      </c>
      <c r="P2" s="35" t="s">
        <v>251</v>
      </c>
      <c r="Q2" s="34" t="s">
        <v>343</v>
      </c>
      <c r="R2" s="34" t="s">
        <v>344</v>
      </c>
      <c r="S2" s="34" t="s">
        <v>345</v>
      </c>
      <c r="T2" s="34" t="s">
        <v>346</v>
      </c>
      <c r="U2" s="34" t="s">
        <v>347</v>
      </c>
      <c r="V2" s="35" t="s">
        <v>161</v>
      </c>
      <c r="W2" s="34" t="s">
        <v>235</v>
      </c>
      <c r="X2" s="34" t="s">
        <v>236</v>
      </c>
      <c r="Y2" s="34" t="s">
        <v>237</v>
      </c>
      <c r="Z2" s="34" t="s">
        <v>238</v>
      </c>
      <c r="AA2" s="34" t="s">
        <v>239</v>
      </c>
      <c r="AB2" s="34" t="s">
        <v>240</v>
      </c>
      <c r="AC2" s="34" t="s">
        <v>241</v>
      </c>
      <c r="AD2" s="34" t="s">
        <v>242</v>
      </c>
      <c r="AE2" s="34" t="s">
        <v>243</v>
      </c>
      <c r="AF2" s="35" t="s">
        <v>244</v>
      </c>
      <c r="AG2" s="36" t="s">
        <v>206</v>
      </c>
      <c r="AH2" s="34" t="s">
        <v>208</v>
      </c>
      <c r="AI2" s="34" t="s">
        <v>209</v>
      </c>
      <c r="AJ2" s="34" t="s">
        <v>210</v>
      </c>
      <c r="AK2" s="34" t="s">
        <v>211</v>
      </c>
      <c r="AL2" s="34" t="s">
        <v>204</v>
      </c>
      <c r="AM2" s="34" t="s">
        <v>207</v>
      </c>
      <c r="AN2" s="34" t="s">
        <v>212</v>
      </c>
      <c r="AO2" s="34" t="s">
        <v>213</v>
      </c>
      <c r="AP2" s="34" t="s">
        <v>214</v>
      </c>
      <c r="AQ2" s="34" t="s">
        <v>215</v>
      </c>
      <c r="AR2" s="34" t="s">
        <v>205</v>
      </c>
      <c r="AS2" s="35" t="s">
        <v>234</v>
      </c>
      <c r="AT2" s="37" t="s">
        <v>252</v>
      </c>
      <c r="AU2" s="34" t="s">
        <v>325</v>
      </c>
      <c r="AV2" s="34" t="s">
        <v>326</v>
      </c>
      <c r="AW2" s="34" t="s">
        <v>263</v>
      </c>
      <c r="AX2" s="38" t="s">
        <v>233</v>
      </c>
      <c r="AY2" s="41" t="s">
        <v>285</v>
      </c>
      <c r="AZ2" s="36" t="s">
        <v>253</v>
      </c>
      <c r="BA2" s="36" t="s">
        <v>257</v>
      </c>
      <c r="BB2" s="36" t="s">
        <v>254</v>
      </c>
      <c r="BC2" s="36" t="s">
        <v>255</v>
      </c>
      <c r="BD2" s="36" t="s">
        <v>258</v>
      </c>
      <c r="BE2" s="36" t="s">
        <v>256</v>
      </c>
      <c r="BF2" s="36" t="s">
        <v>260</v>
      </c>
      <c r="BG2" s="36" t="s">
        <v>265</v>
      </c>
      <c r="BH2" s="36" t="s">
        <v>259</v>
      </c>
      <c r="BI2" s="52" t="s">
        <v>351</v>
      </c>
      <c r="BJ2" s="52" t="s">
        <v>350</v>
      </c>
      <c r="BK2" s="50" t="s">
        <v>327</v>
      </c>
      <c r="BL2" s="50" t="s">
        <v>328</v>
      </c>
      <c r="BM2" s="50" t="s">
        <v>329</v>
      </c>
      <c r="BN2" s="50" t="s">
        <v>330</v>
      </c>
      <c r="BO2" s="50" t="s">
        <v>331</v>
      </c>
      <c r="BP2" s="50" t="s">
        <v>332</v>
      </c>
      <c r="BQ2" s="50" t="s">
        <v>333</v>
      </c>
      <c r="BR2" s="56" t="s">
        <v>259</v>
      </c>
      <c r="BS2" s="57" t="s">
        <v>336</v>
      </c>
      <c r="BT2" s="57" t="s">
        <v>337</v>
      </c>
      <c r="BU2" s="34" t="s">
        <v>358</v>
      </c>
      <c r="BV2" s="34" t="s">
        <v>359</v>
      </c>
      <c r="BW2" s="41" t="s">
        <v>352</v>
      </c>
      <c r="BX2" s="102" t="s">
        <v>353</v>
      </c>
      <c r="BY2" s="103" t="s">
        <v>354</v>
      </c>
      <c r="BZ2" s="104" t="s">
        <v>356</v>
      </c>
      <c r="CA2" s="105" t="s">
        <v>357</v>
      </c>
      <c r="CB2" s="116" t="s">
        <v>372</v>
      </c>
      <c r="CC2" s="117" t="s">
        <v>373</v>
      </c>
      <c r="CD2" s="117" t="s">
        <v>374</v>
      </c>
      <c r="CE2" s="117" t="s">
        <v>375</v>
      </c>
      <c r="CF2" s="117" t="s">
        <v>376</v>
      </c>
      <c r="CG2" s="118" t="s">
        <v>377</v>
      </c>
      <c r="CH2" s="141" t="s">
        <v>378</v>
      </c>
      <c r="CI2" s="147" t="s">
        <v>379</v>
      </c>
      <c r="CJ2" s="147" t="s">
        <v>380</v>
      </c>
      <c r="CK2" s="147" t="s">
        <v>381</v>
      </c>
      <c r="CL2" s="147" t="s">
        <v>382</v>
      </c>
      <c r="CM2" s="147" t="s">
        <v>383</v>
      </c>
      <c r="CN2" s="147" t="s">
        <v>384</v>
      </c>
      <c r="CO2" s="147" t="s">
        <v>385</v>
      </c>
      <c r="CP2" s="147" t="s">
        <v>386</v>
      </c>
      <c r="CQ2" s="147" t="s">
        <v>387</v>
      </c>
      <c r="CR2" s="147" t="s">
        <v>388</v>
      </c>
      <c r="CS2" s="147" t="s">
        <v>389</v>
      </c>
      <c r="CT2" s="147" t="s">
        <v>390</v>
      </c>
      <c r="CU2" s="147" t="s">
        <v>391</v>
      </c>
      <c r="CV2" s="147" t="s">
        <v>392</v>
      </c>
      <c r="CW2" s="147" t="s">
        <v>393</v>
      </c>
      <c r="CX2" s="147" t="s">
        <v>394</v>
      </c>
      <c r="CY2" s="147" t="s">
        <v>395</v>
      </c>
      <c r="CZ2" s="147" t="s">
        <v>396</v>
      </c>
      <c r="DA2" s="147" t="s">
        <v>397</v>
      </c>
      <c r="DB2" s="147" t="s">
        <v>398</v>
      </c>
      <c r="DC2" s="147" t="s">
        <v>399</v>
      </c>
      <c r="DD2" s="147" t="s">
        <v>400</v>
      </c>
      <c r="DE2" s="147" t="s">
        <v>401</v>
      </c>
      <c r="DF2" s="147" t="s">
        <v>402</v>
      </c>
      <c r="DG2" s="147" t="s">
        <v>403</v>
      </c>
      <c r="DH2" s="143" t="s">
        <v>404</v>
      </c>
      <c r="DI2" s="142" t="s">
        <v>407</v>
      </c>
      <c r="DJ2" s="146" t="s">
        <v>408</v>
      </c>
      <c r="DK2" s="138" t="s">
        <v>409</v>
      </c>
      <c r="DL2" s="145" t="s">
        <v>410</v>
      </c>
      <c r="DM2" s="145" t="s">
        <v>411</v>
      </c>
    </row>
    <row r="3" spans="1:117" x14ac:dyDescent="0.45">
      <c r="A3" s="14" t="s">
        <v>2</v>
      </c>
      <c r="B3" s="7">
        <v>16.883961393480558</v>
      </c>
      <c r="C3" s="10">
        <v>13.780045539702495</v>
      </c>
      <c r="D3" s="11">
        <v>0.8161618721198578</v>
      </c>
      <c r="E3" s="12">
        <v>2.256567434135949</v>
      </c>
      <c r="F3" s="11">
        <v>0.13365153956152034</v>
      </c>
      <c r="G3" s="12">
        <v>0.84734841964209939</v>
      </c>
      <c r="H3" s="90">
        <v>5.0186588318621009E-2</v>
      </c>
      <c r="I3" s="20">
        <v>0.23402471619876236</v>
      </c>
      <c r="J3" s="24">
        <v>4.9716041511196742</v>
      </c>
      <c r="K3" s="26">
        <v>0.29445720913809781</v>
      </c>
      <c r="L3" s="26">
        <v>1.1904063790383328</v>
      </c>
      <c r="M3" s="26">
        <v>0.10575773818382342</v>
      </c>
      <c r="N3" s="26">
        <v>10.721950863322485</v>
      </c>
      <c r="O3" s="53">
        <v>1.2700752641453654</v>
      </c>
      <c r="P3" s="20">
        <v>2.3405804229345772</v>
      </c>
      <c r="Q3" s="24">
        <v>4.7285884288506264</v>
      </c>
      <c r="R3" s="26">
        <v>0</v>
      </c>
      <c r="S3" s="26">
        <v>9.7402009617950682</v>
      </c>
      <c r="T3" s="26">
        <v>0</v>
      </c>
      <c r="U3" s="11">
        <v>0</v>
      </c>
      <c r="V3" s="22">
        <v>0.57689073877864194</v>
      </c>
      <c r="W3" s="24">
        <v>2.8994458767016815</v>
      </c>
      <c r="X3" s="11">
        <v>2.8994458767016815</v>
      </c>
      <c r="Y3" s="12">
        <v>0</v>
      </c>
      <c r="Z3" s="26">
        <v>0</v>
      </c>
      <c r="AA3" s="11">
        <v>0</v>
      </c>
      <c r="AB3" s="12">
        <v>0</v>
      </c>
      <c r="AC3" s="26">
        <v>0</v>
      </c>
      <c r="AD3" s="26">
        <v>9.5397386405148499</v>
      </c>
      <c r="AE3" s="11">
        <v>9.5397386405148499</v>
      </c>
      <c r="AF3" s="28">
        <v>1.8667812051747883</v>
      </c>
      <c r="AG3" s="30">
        <v>2</v>
      </c>
      <c r="AH3" s="10" t="s">
        <v>1</v>
      </c>
      <c r="AI3" s="26" t="s">
        <v>22</v>
      </c>
      <c r="AJ3" s="26" t="s">
        <v>100</v>
      </c>
      <c r="AK3" s="26" t="s">
        <v>27</v>
      </c>
      <c r="AL3" s="11" t="s">
        <v>27</v>
      </c>
      <c r="AM3" s="32">
        <v>464</v>
      </c>
      <c r="AN3" s="10" t="s">
        <v>71</v>
      </c>
      <c r="AO3" s="26" t="s">
        <v>25</v>
      </c>
      <c r="AP3" s="26" t="s">
        <v>73</v>
      </c>
      <c r="AQ3" s="26" t="s">
        <v>22</v>
      </c>
      <c r="AR3" s="13" t="s">
        <v>22</v>
      </c>
      <c r="AS3" s="22">
        <v>2</v>
      </c>
      <c r="AT3" s="24">
        <v>3.0877870293429428</v>
      </c>
      <c r="AU3" s="26">
        <v>11.382511382448705</v>
      </c>
      <c r="AV3" s="26">
        <v>2.4136629816888093</v>
      </c>
      <c r="AW3" s="53">
        <v>0</v>
      </c>
      <c r="AX3" s="58">
        <v>0.96007311128331918</v>
      </c>
      <c r="AY3" s="39">
        <v>4</v>
      </c>
      <c r="AZ3" s="43" t="s">
        <v>268</v>
      </c>
      <c r="BA3" s="44" t="s">
        <v>288</v>
      </c>
      <c r="BB3" s="44">
        <v>4</v>
      </c>
      <c r="BC3" s="44" t="s">
        <v>287</v>
      </c>
      <c r="BD3" s="44" t="s">
        <v>271</v>
      </c>
      <c r="BE3" s="44">
        <v>3</v>
      </c>
      <c r="BF3" s="45">
        <v>3.5</v>
      </c>
      <c r="BG3" s="43" t="s">
        <v>266</v>
      </c>
      <c r="BH3" s="45">
        <v>4</v>
      </c>
      <c r="BI3" s="24">
        <v>4</v>
      </c>
      <c r="BJ3" s="90">
        <v>3.5</v>
      </c>
      <c r="BK3" s="24">
        <v>2.7244791034503577</v>
      </c>
      <c r="BL3" s="26">
        <v>2.1618149407812557</v>
      </c>
      <c r="BM3" s="26">
        <v>0</v>
      </c>
      <c r="BN3" s="26">
        <v>0</v>
      </c>
      <c r="BO3" s="26">
        <v>2</v>
      </c>
      <c r="BP3" s="26">
        <v>1</v>
      </c>
      <c r="BQ3" s="53">
        <v>0</v>
      </c>
      <c r="BR3" s="39">
        <v>2</v>
      </c>
      <c r="BS3" s="24">
        <v>6.0809465034987049</v>
      </c>
      <c r="BT3" s="26">
        <v>10.803014889981661</v>
      </c>
      <c r="BU3" s="26">
        <v>7.3887450162210717</v>
      </c>
      <c r="BV3" s="90">
        <v>6.4074293479164552</v>
      </c>
      <c r="BW3" s="39">
        <v>1.8351120730141248</v>
      </c>
      <c r="BX3" s="7">
        <v>4</v>
      </c>
      <c r="BY3" s="96">
        <v>52.19</v>
      </c>
      <c r="BZ3" s="97">
        <v>46.41</v>
      </c>
      <c r="CA3" s="98">
        <v>56.61</v>
      </c>
      <c r="CB3" s="119">
        <v>0</v>
      </c>
      <c r="CC3" s="120">
        <v>0</v>
      </c>
      <c r="CD3" s="120">
        <v>0</v>
      </c>
      <c r="CE3" s="120">
        <v>0</v>
      </c>
      <c r="CF3" s="120">
        <v>0</v>
      </c>
      <c r="CG3" s="121">
        <v>0</v>
      </c>
      <c r="CH3" s="134">
        <v>0</v>
      </c>
      <c r="CI3" s="150">
        <v>0</v>
      </c>
      <c r="CJ3" s="150">
        <v>0</v>
      </c>
      <c r="CK3" s="150">
        <v>0</v>
      </c>
      <c r="CL3" s="150">
        <v>0</v>
      </c>
      <c r="CM3" s="150">
        <v>0</v>
      </c>
      <c r="CN3" s="150">
        <v>0</v>
      </c>
      <c r="CO3" s="150">
        <v>0</v>
      </c>
      <c r="CP3" s="150">
        <v>0</v>
      </c>
      <c r="CQ3" s="150">
        <v>0</v>
      </c>
      <c r="CR3" s="150">
        <v>0</v>
      </c>
      <c r="CS3" s="150">
        <v>0</v>
      </c>
      <c r="CT3" s="150">
        <v>0</v>
      </c>
      <c r="CU3" s="150">
        <v>0</v>
      </c>
      <c r="CV3" s="150">
        <v>0</v>
      </c>
      <c r="CW3" s="150">
        <v>0</v>
      </c>
      <c r="CX3" s="150">
        <v>0</v>
      </c>
      <c r="CY3" s="150">
        <v>0</v>
      </c>
      <c r="CZ3" s="150">
        <v>0</v>
      </c>
      <c r="DA3" s="150">
        <v>0</v>
      </c>
      <c r="DB3" s="150">
        <v>0</v>
      </c>
      <c r="DC3" s="150">
        <v>0</v>
      </c>
      <c r="DD3" s="150">
        <v>0</v>
      </c>
      <c r="DE3" s="150">
        <v>0</v>
      </c>
      <c r="DF3" s="150">
        <v>0</v>
      </c>
      <c r="DG3" s="150">
        <v>0</v>
      </c>
      <c r="DH3" s="149">
        <v>0</v>
      </c>
      <c r="DI3" s="144">
        <v>0</v>
      </c>
      <c r="DJ3" s="140">
        <v>0</v>
      </c>
      <c r="DK3" s="90">
        <v>0</v>
      </c>
      <c r="DL3" s="139">
        <v>0</v>
      </c>
      <c r="DM3" s="90">
        <v>0</v>
      </c>
    </row>
    <row r="4" spans="1:117" x14ac:dyDescent="0.45">
      <c r="A4" s="15" t="s">
        <v>5</v>
      </c>
      <c r="B4" s="8">
        <v>10.886862662375288</v>
      </c>
      <c r="C4" s="9">
        <v>5.6234033853361174</v>
      </c>
      <c r="D4" s="5">
        <v>0.51653112193381956</v>
      </c>
      <c r="E4" s="4">
        <v>1.798577833640707</v>
      </c>
      <c r="F4" s="5">
        <v>0.16520625724953295</v>
      </c>
      <c r="G4" s="4">
        <v>3.4648814433985486</v>
      </c>
      <c r="H4" s="91">
        <v>0.3182626208166553</v>
      </c>
      <c r="I4" s="21">
        <v>0.80173149888284356</v>
      </c>
      <c r="J4" s="25">
        <v>0.73272764758532949</v>
      </c>
      <c r="K4" s="27">
        <v>6.7303838608859926E-2</v>
      </c>
      <c r="L4" s="27">
        <v>4.8906757377507697</v>
      </c>
      <c r="M4" s="27">
        <v>0.67384092498743697</v>
      </c>
      <c r="N4" s="27">
        <v>5.2634592770392139</v>
      </c>
      <c r="O4" s="54">
        <v>0.96693775613236888</v>
      </c>
      <c r="P4" s="21">
        <v>2.4161650394573293</v>
      </c>
      <c r="Q4" s="25">
        <v>3.0370093369498603</v>
      </c>
      <c r="R4" s="27">
        <v>0</v>
      </c>
      <c r="S4" s="27">
        <v>7.5824426856400651</v>
      </c>
      <c r="T4" s="27">
        <v>0</v>
      </c>
      <c r="U4" s="5">
        <v>0.26741063978539092</v>
      </c>
      <c r="V4" s="23">
        <v>0.74560176029995295</v>
      </c>
      <c r="W4" s="25">
        <v>0</v>
      </c>
      <c r="X4" s="5">
        <v>0</v>
      </c>
      <c r="Y4" s="4">
        <v>0</v>
      </c>
      <c r="Z4" s="27">
        <v>2.4569733848258806</v>
      </c>
      <c r="AA4" s="5">
        <v>2.4569733848258806</v>
      </c>
      <c r="AB4" s="4">
        <v>0</v>
      </c>
      <c r="AC4" s="27">
        <v>0</v>
      </c>
      <c r="AD4" s="27">
        <v>0</v>
      </c>
      <c r="AE4" s="5">
        <v>0</v>
      </c>
      <c r="AF4" s="29">
        <v>0.45136481666423811</v>
      </c>
      <c r="AG4" s="31">
        <v>465</v>
      </c>
      <c r="AH4" s="9" t="s">
        <v>4</v>
      </c>
      <c r="AI4" s="27" t="s">
        <v>28</v>
      </c>
      <c r="AJ4" s="27" t="s">
        <v>116</v>
      </c>
      <c r="AK4" s="27" t="s">
        <v>22</v>
      </c>
      <c r="AL4" s="5" t="s">
        <v>22</v>
      </c>
      <c r="AM4" s="33">
        <v>788</v>
      </c>
      <c r="AN4" s="9" t="s">
        <v>6</v>
      </c>
      <c r="AO4" s="27" t="s">
        <v>24</v>
      </c>
      <c r="AP4" s="27" t="s">
        <v>111</v>
      </c>
      <c r="AQ4" s="27" t="s">
        <v>27</v>
      </c>
      <c r="AR4" s="6" t="s">
        <v>27</v>
      </c>
      <c r="AS4" s="23">
        <v>2</v>
      </c>
      <c r="AT4" s="25">
        <v>0.73272764758532949</v>
      </c>
      <c r="AU4" s="27">
        <v>0</v>
      </c>
      <c r="AV4" s="27">
        <v>0</v>
      </c>
      <c r="AW4" s="54">
        <v>10.154135014789979</v>
      </c>
      <c r="AX4" s="59">
        <v>2.7980884841734257</v>
      </c>
      <c r="AY4" s="40">
        <v>3</v>
      </c>
      <c r="AZ4" s="46" t="s">
        <v>289</v>
      </c>
      <c r="BA4" s="47" t="s">
        <v>292</v>
      </c>
      <c r="BB4" s="47">
        <v>1</v>
      </c>
      <c r="BC4" s="47" t="s">
        <v>287</v>
      </c>
      <c r="BD4" s="47" t="s">
        <v>272</v>
      </c>
      <c r="BE4" s="47">
        <v>3</v>
      </c>
      <c r="BF4" s="48">
        <v>2</v>
      </c>
      <c r="BG4" s="46" t="s">
        <v>267</v>
      </c>
      <c r="BH4" s="48">
        <v>4</v>
      </c>
      <c r="BI4" s="25">
        <v>3</v>
      </c>
      <c r="BJ4" s="91">
        <v>0</v>
      </c>
      <c r="BK4" s="25">
        <v>7.1186715956138569</v>
      </c>
      <c r="BL4" s="27">
        <v>9.3231634445781619</v>
      </c>
      <c r="BM4" s="27">
        <v>7.3483061632142945</v>
      </c>
      <c r="BN4" s="27">
        <v>0</v>
      </c>
      <c r="BO4" s="27">
        <v>0</v>
      </c>
      <c r="BP4" s="27">
        <v>0</v>
      </c>
      <c r="BQ4" s="54">
        <v>0</v>
      </c>
      <c r="BR4" s="40">
        <v>0</v>
      </c>
      <c r="BS4" s="25">
        <v>4.8205889603019072</v>
      </c>
      <c r="BT4" s="27">
        <v>6.0662737020734276</v>
      </c>
      <c r="BU4" s="88">
        <v>0</v>
      </c>
      <c r="BV4" s="91">
        <v>0</v>
      </c>
      <c r="BW4" s="40">
        <v>1.8989607902558034</v>
      </c>
      <c r="BX4" s="8">
        <v>3</v>
      </c>
      <c r="BY4" s="99">
        <v>47.43</v>
      </c>
      <c r="BZ4" s="60">
        <v>43.68</v>
      </c>
      <c r="CA4" s="100">
        <v>52.81</v>
      </c>
      <c r="CB4" s="151">
        <v>2295093.7053757445</v>
      </c>
      <c r="CC4" s="152">
        <v>5019143.5019980809</v>
      </c>
      <c r="CD4" s="152">
        <v>998424.38492160046</v>
      </c>
      <c r="CE4" s="152">
        <v>0</v>
      </c>
      <c r="CF4" s="152">
        <v>213765.90556671994</v>
      </c>
      <c r="CG4" s="153">
        <v>8526427.4978621453</v>
      </c>
      <c r="CH4" s="136">
        <v>0</v>
      </c>
      <c r="CI4" s="135">
        <v>0</v>
      </c>
      <c r="CJ4" s="135">
        <v>63469521.600000001</v>
      </c>
      <c r="CK4" s="135">
        <v>122423384.5</v>
      </c>
      <c r="CL4" s="135">
        <v>0</v>
      </c>
      <c r="CM4" s="135">
        <v>0</v>
      </c>
      <c r="CN4" s="135">
        <v>0</v>
      </c>
      <c r="CO4" s="135">
        <v>0</v>
      </c>
      <c r="CP4" s="135">
        <v>0</v>
      </c>
      <c r="CQ4" s="135">
        <v>0</v>
      </c>
      <c r="CR4" s="135">
        <v>0</v>
      </c>
      <c r="CS4" s="135">
        <v>0</v>
      </c>
      <c r="CT4" s="135">
        <v>0</v>
      </c>
      <c r="CU4" s="135">
        <v>0</v>
      </c>
      <c r="CV4" s="135">
        <v>0</v>
      </c>
      <c r="CW4" s="135">
        <v>0</v>
      </c>
      <c r="CX4" s="135">
        <v>0</v>
      </c>
      <c r="CY4" s="135">
        <v>0</v>
      </c>
      <c r="CZ4" s="135">
        <v>0</v>
      </c>
      <c r="DA4" s="135">
        <v>0</v>
      </c>
      <c r="DB4" s="135">
        <v>0</v>
      </c>
      <c r="DC4" s="135">
        <v>0</v>
      </c>
      <c r="DD4" s="135">
        <v>0</v>
      </c>
      <c r="DE4" s="135">
        <v>0</v>
      </c>
      <c r="DF4" s="135">
        <v>0</v>
      </c>
      <c r="DG4" s="135">
        <v>0</v>
      </c>
      <c r="DH4" s="148">
        <v>185892906.09999999</v>
      </c>
      <c r="DI4" s="25">
        <v>0</v>
      </c>
      <c r="DJ4" s="86">
        <v>0</v>
      </c>
      <c r="DK4" s="91">
        <v>0</v>
      </c>
      <c r="DL4" s="137">
        <v>194419333.59786212</v>
      </c>
      <c r="DM4" s="91">
        <v>0</v>
      </c>
    </row>
    <row r="5" spans="1:117" x14ac:dyDescent="0.45">
      <c r="A5" s="112" t="s">
        <v>217</v>
      </c>
      <c r="B5" s="8">
        <v>12.596945164708812</v>
      </c>
      <c r="C5" s="9">
        <v>12.596945164708812</v>
      </c>
      <c r="D5" s="5">
        <v>1</v>
      </c>
      <c r="E5" s="4">
        <v>0</v>
      </c>
      <c r="F5" s="5">
        <v>0</v>
      </c>
      <c r="G5" s="4">
        <v>0</v>
      </c>
      <c r="H5" s="91">
        <v>0</v>
      </c>
      <c r="I5" s="21">
        <v>0</v>
      </c>
      <c r="J5" s="25">
        <v>0</v>
      </c>
      <c r="K5" s="27">
        <v>0</v>
      </c>
      <c r="L5" s="27">
        <v>6.39584780147585</v>
      </c>
      <c r="M5" s="27">
        <v>0.76159509919050616</v>
      </c>
      <c r="N5" s="27">
        <v>6.2010973632329396</v>
      </c>
      <c r="O5" s="54">
        <v>0.98453986774598823</v>
      </c>
      <c r="P5" s="21">
        <v>2.4922699338729908</v>
      </c>
      <c r="Q5" s="25">
        <v>12.596945164708812</v>
      </c>
      <c r="R5" s="27">
        <v>0</v>
      </c>
      <c r="S5" s="27">
        <v>0</v>
      </c>
      <c r="T5" s="27">
        <v>0</v>
      </c>
      <c r="U5" s="5">
        <v>0</v>
      </c>
      <c r="V5" s="23">
        <v>0</v>
      </c>
      <c r="W5" s="25">
        <v>0</v>
      </c>
      <c r="X5" s="5">
        <v>0</v>
      </c>
      <c r="Y5" s="4">
        <v>0</v>
      </c>
      <c r="Z5" s="27">
        <v>12.596945164708812</v>
      </c>
      <c r="AA5" s="5">
        <v>12.596945164708812</v>
      </c>
      <c r="AB5" s="4">
        <v>0</v>
      </c>
      <c r="AC5" s="27">
        <v>0</v>
      </c>
      <c r="AD5" s="27">
        <v>0</v>
      </c>
      <c r="AE5" s="5">
        <v>0</v>
      </c>
      <c r="AF5" s="29">
        <v>2</v>
      </c>
      <c r="AG5" s="31">
        <v>789</v>
      </c>
      <c r="AH5" s="9" t="s">
        <v>7</v>
      </c>
      <c r="AI5" s="27" t="s">
        <v>31</v>
      </c>
      <c r="AJ5" s="27" t="s">
        <v>60</v>
      </c>
      <c r="AK5" s="27" t="s">
        <v>27</v>
      </c>
      <c r="AL5" s="5" t="s">
        <v>27</v>
      </c>
      <c r="AM5" s="33">
        <v>888</v>
      </c>
      <c r="AN5" s="9" t="s">
        <v>7</v>
      </c>
      <c r="AO5" s="27" t="s">
        <v>31</v>
      </c>
      <c r="AP5" s="27" t="s">
        <v>48</v>
      </c>
      <c r="AQ5" s="27" t="s">
        <v>27</v>
      </c>
      <c r="AR5" s="6" t="s">
        <v>27</v>
      </c>
      <c r="AS5" s="23">
        <v>3</v>
      </c>
      <c r="AT5" s="25">
        <v>12.596945164708812</v>
      </c>
      <c r="AU5" s="27">
        <v>0</v>
      </c>
      <c r="AV5" s="27">
        <v>0</v>
      </c>
      <c r="AW5" s="54">
        <v>0</v>
      </c>
      <c r="AX5" s="59">
        <v>0</v>
      </c>
      <c r="AY5" s="40">
        <v>5</v>
      </c>
      <c r="AZ5" s="46" t="s">
        <v>287</v>
      </c>
      <c r="BA5" s="47" t="s">
        <v>273</v>
      </c>
      <c r="BB5" s="47">
        <v>3</v>
      </c>
      <c r="BC5" s="47" t="s">
        <v>268</v>
      </c>
      <c r="BD5" s="47" t="s">
        <v>291</v>
      </c>
      <c r="BE5" s="47">
        <v>4</v>
      </c>
      <c r="BF5" s="48">
        <v>3.5</v>
      </c>
      <c r="BG5" s="46" t="s">
        <v>268</v>
      </c>
      <c r="BH5" s="48">
        <v>4</v>
      </c>
      <c r="BI5" s="25">
        <v>4</v>
      </c>
      <c r="BJ5" s="91">
        <v>3.5</v>
      </c>
      <c r="BK5" s="25">
        <v>1.4289178657717918</v>
      </c>
      <c r="BL5" s="27">
        <v>0.15876865175242119</v>
      </c>
      <c r="BM5" s="27">
        <v>1.5876865175242159</v>
      </c>
      <c r="BN5" s="27">
        <v>0</v>
      </c>
      <c r="BO5" s="27">
        <v>2</v>
      </c>
      <c r="BP5" s="27">
        <v>1</v>
      </c>
      <c r="BQ5" s="54">
        <v>0</v>
      </c>
      <c r="BR5" s="40">
        <v>2</v>
      </c>
      <c r="BS5" s="25">
        <v>12.596945164708812</v>
      </c>
      <c r="BT5" s="27">
        <v>0</v>
      </c>
      <c r="BU5" s="88">
        <v>0</v>
      </c>
      <c r="BV5" s="91">
        <v>0</v>
      </c>
      <c r="BW5" s="40">
        <v>4.142891786577179</v>
      </c>
      <c r="BX5" s="8">
        <v>4</v>
      </c>
      <c r="BY5" s="99">
        <v>0</v>
      </c>
      <c r="BZ5" s="60">
        <v>0</v>
      </c>
      <c r="CA5" s="100">
        <v>0</v>
      </c>
      <c r="CB5" s="151">
        <v>1992699.2124149757</v>
      </c>
      <c r="CC5" s="152">
        <v>4357836.579832321</v>
      </c>
      <c r="CD5" s="152">
        <v>664386.23713280016</v>
      </c>
      <c r="CE5" s="152">
        <v>0</v>
      </c>
      <c r="CF5" s="152">
        <v>218248.09390924789</v>
      </c>
      <c r="CG5" s="153">
        <v>7233170.1232893467</v>
      </c>
      <c r="CH5" s="136">
        <v>0</v>
      </c>
      <c r="CI5" s="135">
        <v>0</v>
      </c>
      <c r="CJ5" s="135">
        <v>0</v>
      </c>
      <c r="CK5" s="135">
        <v>0</v>
      </c>
      <c r="CL5" s="135">
        <v>16580146.800000001</v>
      </c>
      <c r="CM5" s="135">
        <v>83311290.000000015</v>
      </c>
      <c r="CN5" s="135">
        <v>0</v>
      </c>
      <c r="CO5" s="135">
        <v>0</v>
      </c>
      <c r="CP5" s="135">
        <v>0</v>
      </c>
      <c r="CQ5" s="135">
        <v>0</v>
      </c>
      <c r="CR5" s="135">
        <v>0</v>
      </c>
      <c r="CS5" s="135">
        <v>0</v>
      </c>
      <c r="CT5" s="135">
        <v>0</v>
      </c>
      <c r="CU5" s="135">
        <v>0</v>
      </c>
      <c r="CV5" s="135">
        <v>0</v>
      </c>
      <c r="CW5" s="135">
        <v>0</v>
      </c>
      <c r="CX5" s="135">
        <v>0</v>
      </c>
      <c r="CY5" s="135">
        <v>0</v>
      </c>
      <c r="CZ5" s="135">
        <v>0</v>
      </c>
      <c r="DA5" s="135">
        <v>0</v>
      </c>
      <c r="DB5" s="135">
        <v>0</v>
      </c>
      <c r="DC5" s="135">
        <v>0</v>
      </c>
      <c r="DD5" s="135">
        <v>0</v>
      </c>
      <c r="DE5" s="135">
        <v>0</v>
      </c>
      <c r="DF5" s="135">
        <v>0</v>
      </c>
      <c r="DG5" s="135">
        <v>0</v>
      </c>
      <c r="DH5" s="148">
        <v>99891436.800000012</v>
      </c>
      <c r="DI5" s="25">
        <v>0</v>
      </c>
      <c r="DJ5" s="86">
        <v>0</v>
      </c>
      <c r="DK5" s="91">
        <v>0</v>
      </c>
      <c r="DL5" s="137">
        <v>107124606.92328936</v>
      </c>
      <c r="DM5" s="91">
        <v>0</v>
      </c>
    </row>
    <row r="6" spans="1:117" x14ac:dyDescent="0.45">
      <c r="A6" s="17" t="s">
        <v>10</v>
      </c>
      <c r="B6" s="8">
        <v>6.8330752845608647</v>
      </c>
      <c r="C6" s="9">
        <v>5.2863297286506876</v>
      </c>
      <c r="D6" s="5">
        <v>0.77363844367337742</v>
      </c>
      <c r="E6" s="4">
        <v>0</v>
      </c>
      <c r="F6" s="5">
        <v>0</v>
      </c>
      <c r="G6" s="4">
        <v>1.5467455559101579</v>
      </c>
      <c r="H6" s="91">
        <v>0.22636155632661983</v>
      </c>
      <c r="I6" s="21">
        <v>0.45272311265323967</v>
      </c>
      <c r="J6" s="25">
        <v>0</v>
      </c>
      <c r="K6" s="27">
        <v>0</v>
      </c>
      <c r="L6" s="27">
        <v>3.0432859563567844</v>
      </c>
      <c r="M6" s="27">
        <v>0.66806360890673933</v>
      </c>
      <c r="N6" s="27">
        <v>3.7897893282040549</v>
      </c>
      <c r="O6" s="54">
        <v>1.1092485214576733</v>
      </c>
      <c r="P6" s="21">
        <v>2.5546242607288292</v>
      </c>
      <c r="Q6" s="25">
        <v>2.2430437722939023</v>
      </c>
      <c r="R6" s="27">
        <v>0</v>
      </c>
      <c r="S6" s="27">
        <v>4.054935007586888</v>
      </c>
      <c r="T6" s="27">
        <v>0</v>
      </c>
      <c r="U6" s="5">
        <v>0.53509650468006953</v>
      </c>
      <c r="V6" s="23">
        <v>0.75004705839069341</v>
      </c>
      <c r="W6" s="25">
        <v>0</v>
      </c>
      <c r="X6" s="5">
        <v>0</v>
      </c>
      <c r="Y6" s="4">
        <v>0</v>
      </c>
      <c r="Z6" s="27">
        <v>4.5900315122669424</v>
      </c>
      <c r="AA6" s="5">
        <v>4.5900315122669424</v>
      </c>
      <c r="AB6" s="4">
        <v>0</v>
      </c>
      <c r="AC6" s="27">
        <v>0</v>
      </c>
      <c r="AD6" s="27">
        <v>0</v>
      </c>
      <c r="AE6" s="5">
        <v>0</v>
      </c>
      <c r="AF6" s="29">
        <v>1.3434745911955588</v>
      </c>
      <c r="AG6" s="31">
        <v>889</v>
      </c>
      <c r="AH6" s="9" t="s">
        <v>9</v>
      </c>
      <c r="AI6" s="27" t="s">
        <v>22</v>
      </c>
      <c r="AJ6" s="27" t="s">
        <v>26</v>
      </c>
      <c r="AK6" s="27" t="s">
        <v>27</v>
      </c>
      <c r="AL6" s="5" t="s">
        <v>27</v>
      </c>
      <c r="AM6" s="33">
        <v>1018</v>
      </c>
      <c r="AN6" s="9" t="s">
        <v>9</v>
      </c>
      <c r="AO6" s="27" t="s">
        <v>28</v>
      </c>
      <c r="AP6" s="27" t="s">
        <v>48</v>
      </c>
      <c r="AQ6" s="27" t="s">
        <v>27</v>
      </c>
      <c r="AR6" s="6" t="s">
        <v>27</v>
      </c>
      <c r="AS6" s="23">
        <v>3</v>
      </c>
      <c r="AT6" s="25">
        <v>0</v>
      </c>
      <c r="AU6" s="27">
        <v>0</v>
      </c>
      <c r="AV6" s="27">
        <v>0.75732041989270849</v>
      </c>
      <c r="AW6" s="54">
        <v>6.0757548646681601</v>
      </c>
      <c r="AX6" s="59">
        <v>2.8891684361207259</v>
      </c>
      <c r="AY6" s="40">
        <v>5</v>
      </c>
      <c r="AZ6" s="46" t="s">
        <v>287</v>
      </c>
      <c r="BA6" s="47" t="s">
        <v>275</v>
      </c>
      <c r="BB6" s="47">
        <v>3</v>
      </c>
      <c r="BC6" s="47" t="s">
        <v>266</v>
      </c>
      <c r="BD6" s="47" t="s">
        <v>274</v>
      </c>
      <c r="BE6" s="47">
        <v>4</v>
      </c>
      <c r="BF6" s="48">
        <v>3.5</v>
      </c>
      <c r="BG6" s="46" t="s">
        <v>269</v>
      </c>
      <c r="BH6" s="48">
        <v>3</v>
      </c>
      <c r="BI6" s="25">
        <v>4</v>
      </c>
      <c r="BJ6" s="91">
        <v>3.5</v>
      </c>
      <c r="BK6" s="25">
        <v>2.1952048492561036</v>
      </c>
      <c r="BL6" s="27">
        <v>1.1707759196032537</v>
      </c>
      <c r="BM6" s="27">
        <v>0.14634698995040671</v>
      </c>
      <c r="BN6" s="27">
        <v>0</v>
      </c>
      <c r="BO6" s="27">
        <v>2</v>
      </c>
      <c r="BP6" s="27">
        <v>1</v>
      </c>
      <c r="BQ6" s="54">
        <v>0</v>
      </c>
      <c r="BR6" s="40">
        <v>2</v>
      </c>
      <c r="BS6" s="25">
        <v>5.2863297286506876</v>
      </c>
      <c r="BT6" s="27">
        <v>1.5467455559101579</v>
      </c>
      <c r="BU6" s="88">
        <v>0</v>
      </c>
      <c r="BV6" s="91">
        <v>0.75732041989270849</v>
      </c>
      <c r="BW6" s="40">
        <v>3.7512101170843088</v>
      </c>
      <c r="BX6" s="8">
        <v>4</v>
      </c>
      <c r="BY6" s="99">
        <v>60.28</v>
      </c>
      <c r="BZ6" s="60">
        <v>63.1</v>
      </c>
      <c r="CA6" s="100">
        <v>64.19</v>
      </c>
      <c r="CB6" s="151">
        <v>1008943.36598016</v>
      </c>
      <c r="CC6" s="152">
        <v>2206459.6000512</v>
      </c>
      <c r="CD6" s="152">
        <v>386175.91234559997</v>
      </c>
      <c r="CE6" s="152">
        <v>0</v>
      </c>
      <c r="CF6" s="152">
        <v>132603.81819509758</v>
      </c>
      <c r="CG6" s="153">
        <v>3734182.6965720574</v>
      </c>
      <c r="CH6" s="136">
        <v>0</v>
      </c>
      <c r="CI6" s="135">
        <v>0</v>
      </c>
      <c r="CJ6" s="135">
        <v>0</v>
      </c>
      <c r="CK6" s="135">
        <v>0</v>
      </c>
      <c r="CL6" s="135">
        <v>0</v>
      </c>
      <c r="CM6" s="135">
        <v>0</v>
      </c>
      <c r="CN6" s="135">
        <v>87010401</v>
      </c>
      <c r="CO6" s="135">
        <v>0</v>
      </c>
      <c r="CP6" s="135">
        <v>0</v>
      </c>
      <c r="CQ6" s="135">
        <v>0</v>
      </c>
      <c r="CR6" s="135">
        <v>0</v>
      </c>
      <c r="CS6" s="135">
        <v>0</v>
      </c>
      <c r="CT6" s="135">
        <v>0</v>
      </c>
      <c r="CU6" s="135">
        <v>0</v>
      </c>
      <c r="CV6" s="135">
        <v>0</v>
      </c>
      <c r="CW6" s="135">
        <v>0</v>
      </c>
      <c r="CX6" s="135">
        <v>0</v>
      </c>
      <c r="CY6" s="135">
        <v>0</v>
      </c>
      <c r="CZ6" s="135">
        <v>0</v>
      </c>
      <c r="DA6" s="135">
        <v>0</v>
      </c>
      <c r="DB6" s="135">
        <v>0</v>
      </c>
      <c r="DC6" s="135">
        <v>0</v>
      </c>
      <c r="DD6" s="135">
        <v>0</v>
      </c>
      <c r="DE6" s="135">
        <v>0</v>
      </c>
      <c r="DF6" s="135">
        <v>0</v>
      </c>
      <c r="DG6" s="135">
        <v>0</v>
      </c>
      <c r="DH6" s="148">
        <v>87010401</v>
      </c>
      <c r="DI6" s="25">
        <v>0</v>
      </c>
      <c r="DJ6" s="86">
        <v>0</v>
      </c>
      <c r="DK6" s="91">
        <v>0</v>
      </c>
      <c r="DL6" s="137">
        <v>90744583.69657205</v>
      </c>
      <c r="DM6" s="91">
        <v>0</v>
      </c>
    </row>
    <row r="7" spans="1:117" x14ac:dyDescent="0.45">
      <c r="A7" s="112" t="s">
        <v>13</v>
      </c>
      <c r="B7" s="8">
        <v>30.657849062941789</v>
      </c>
      <c r="C7" s="9">
        <v>21.675182586386864</v>
      </c>
      <c r="D7" s="5">
        <v>0.70700271704928963</v>
      </c>
      <c r="E7" s="4">
        <v>5.6244909400393635</v>
      </c>
      <c r="F7" s="5">
        <v>0.18346006363629944</v>
      </c>
      <c r="G7" s="4">
        <v>3.3581755365155286</v>
      </c>
      <c r="H7" s="91">
        <v>0.10953721931440982</v>
      </c>
      <c r="I7" s="21">
        <v>0.40253450226511911</v>
      </c>
      <c r="J7" s="25">
        <v>2.7619049329324876</v>
      </c>
      <c r="K7" s="27">
        <v>9.0088020436860608E-2</v>
      </c>
      <c r="L7" s="27">
        <v>18.913277653454497</v>
      </c>
      <c r="M7" s="27">
        <v>0.92537204491864955</v>
      </c>
      <c r="N7" s="27">
        <v>8.9826664765549769</v>
      </c>
      <c r="O7" s="54">
        <v>0.58599456590142407</v>
      </c>
      <c r="P7" s="21">
        <v>2.2029092625138627</v>
      </c>
      <c r="Q7" s="25">
        <v>23.795529771296774</v>
      </c>
      <c r="R7" s="27">
        <v>0</v>
      </c>
      <c r="S7" s="27">
        <v>6.8623192916452336</v>
      </c>
      <c r="T7" s="27">
        <v>0</v>
      </c>
      <c r="U7" s="5">
        <v>0</v>
      </c>
      <c r="V7" s="23">
        <v>0.22383564083561824</v>
      </c>
      <c r="W7" s="25">
        <v>3.8840509390199722</v>
      </c>
      <c r="X7" s="5">
        <v>3.8840509390199722</v>
      </c>
      <c r="Y7" s="4">
        <v>0.64765267379851144</v>
      </c>
      <c r="Z7" s="27">
        <v>24.166130673877163</v>
      </c>
      <c r="AA7" s="5">
        <v>24.813783347675674</v>
      </c>
      <c r="AB7" s="4">
        <v>0</v>
      </c>
      <c r="AC7" s="27">
        <v>1.9600147762460762</v>
      </c>
      <c r="AD7" s="27">
        <v>0</v>
      </c>
      <c r="AE7" s="5">
        <v>1.9600147762460762</v>
      </c>
      <c r="AF7" s="29">
        <v>1.9372416453997179</v>
      </c>
      <c r="AG7" s="31">
        <v>1019</v>
      </c>
      <c r="AH7" s="9" t="s">
        <v>11</v>
      </c>
      <c r="AI7" s="27" t="s">
        <v>31</v>
      </c>
      <c r="AJ7" s="27" t="s">
        <v>73</v>
      </c>
      <c r="AK7" s="27" t="s">
        <v>27</v>
      </c>
      <c r="AL7" s="5" t="s">
        <v>27</v>
      </c>
      <c r="AM7" s="33">
        <v>1428</v>
      </c>
      <c r="AN7" s="9" t="s">
        <v>84</v>
      </c>
      <c r="AO7" s="27" t="s">
        <v>22</v>
      </c>
      <c r="AP7" s="27" t="s">
        <v>12</v>
      </c>
      <c r="AQ7" s="27" t="s">
        <v>28</v>
      </c>
      <c r="AR7" s="6" t="s">
        <v>28</v>
      </c>
      <c r="AS7" s="23">
        <v>2</v>
      </c>
      <c r="AT7" s="25">
        <v>22.484704616037398</v>
      </c>
      <c r="AU7" s="27">
        <v>1.8031198589083113</v>
      </c>
      <c r="AV7" s="27">
        <v>3.2683934255017646</v>
      </c>
      <c r="AW7" s="54">
        <v>3.1016311624946407</v>
      </c>
      <c r="AX7" s="59">
        <v>0.57553940464545583</v>
      </c>
      <c r="AY7" s="40">
        <v>6</v>
      </c>
      <c r="AZ7" s="46" t="s">
        <v>287</v>
      </c>
      <c r="BA7" s="49" t="s">
        <v>271</v>
      </c>
      <c r="BB7" s="47">
        <v>3</v>
      </c>
      <c r="BC7" s="47" t="s">
        <v>289</v>
      </c>
      <c r="BD7" s="49" t="s">
        <v>84</v>
      </c>
      <c r="BE7" s="47">
        <v>1</v>
      </c>
      <c r="BF7" s="48">
        <v>2</v>
      </c>
      <c r="BG7" s="46" t="s">
        <v>270</v>
      </c>
      <c r="BH7" s="48">
        <v>3</v>
      </c>
      <c r="BI7" s="25">
        <v>4</v>
      </c>
      <c r="BJ7" s="91">
        <v>0</v>
      </c>
      <c r="BK7" s="25">
        <v>1.1416326020831806</v>
      </c>
      <c r="BL7" s="27">
        <v>0.13047229738093499</v>
      </c>
      <c r="BM7" s="27">
        <v>1.4678133455355351</v>
      </c>
      <c r="BN7" s="27">
        <v>0</v>
      </c>
      <c r="BO7" s="27">
        <v>2</v>
      </c>
      <c r="BP7" s="27">
        <v>1</v>
      </c>
      <c r="BQ7" s="54">
        <v>0</v>
      </c>
      <c r="BR7" s="40">
        <v>2</v>
      </c>
      <c r="BS7" s="25">
        <v>21.675182586386864</v>
      </c>
      <c r="BT7" s="27">
        <v>8.9826664765549769</v>
      </c>
      <c r="BU7" s="88">
        <v>1.8031198589083113</v>
      </c>
      <c r="BV7" s="91">
        <v>3.2683934255017646</v>
      </c>
      <c r="BW7" s="40">
        <v>3.5329631643224011</v>
      </c>
      <c r="BX7" s="8">
        <v>4</v>
      </c>
      <c r="BY7" s="99">
        <v>0</v>
      </c>
      <c r="BZ7" s="60">
        <v>0</v>
      </c>
      <c r="CA7" s="100">
        <v>0</v>
      </c>
      <c r="CB7" s="122"/>
      <c r="CC7" s="123">
        <v>12576062.570872322</v>
      </c>
      <c r="CD7" s="123">
        <v>2110613.020672</v>
      </c>
      <c r="CE7" s="123">
        <v>0</v>
      </c>
      <c r="CF7" s="123">
        <v>657847.33519564802</v>
      </c>
      <c r="CG7" s="124">
        <v>21095153.892626945</v>
      </c>
      <c r="CH7" s="136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127122865.20000002</v>
      </c>
      <c r="CP7" s="135">
        <v>196693906.5</v>
      </c>
      <c r="CQ7" s="135">
        <v>0</v>
      </c>
      <c r="CR7" s="135">
        <v>0</v>
      </c>
      <c r="CS7" s="135">
        <v>0</v>
      </c>
      <c r="CT7" s="135">
        <v>0</v>
      </c>
      <c r="CU7" s="135">
        <v>0</v>
      </c>
      <c r="CV7" s="135">
        <v>0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0</v>
      </c>
      <c r="DC7" s="135">
        <v>0</v>
      </c>
      <c r="DD7" s="135">
        <v>0</v>
      </c>
      <c r="DE7" s="135">
        <v>0</v>
      </c>
      <c r="DF7" s="135">
        <v>0</v>
      </c>
      <c r="DG7" s="135">
        <v>0</v>
      </c>
      <c r="DH7" s="148">
        <v>323816771.70000005</v>
      </c>
      <c r="DI7" s="25">
        <v>0</v>
      </c>
      <c r="DJ7" s="86">
        <v>0</v>
      </c>
      <c r="DK7" s="91">
        <v>0</v>
      </c>
      <c r="DL7" s="137">
        <v>344911925.59262699</v>
      </c>
      <c r="DM7" s="91">
        <v>0</v>
      </c>
    </row>
    <row r="8" spans="1:117" x14ac:dyDescent="0.45">
      <c r="A8" s="112" t="s">
        <v>16</v>
      </c>
      <c r="B8" s="8">
        <v>19.847673575869337</v>
      </c>
      <c r="C8" s="9">
        <v>19.847673575869337</v>
      </c>
      <c r="D8" s="5">
        <v>1</v>
      </c>
      <c r="E8" s="4">
        <v>0</v>
      </c>
      <c r="F8" s="5">
        <v>0</v>
      </c>
      <c r="G8" s="4">
        <v>0</v>
      </c>
      <c r="H8" s="91">
        <v>0</v>
      </c>
      <c r="I8" s="21">
        <v>0</v>
      </c>
      <c r="J8" s="25">
        <v>14.952841168783372</v>
      </c>
      <c r="K8" s="27">
        <v>0.75338004283599935</v>
      </c>
      <c r="L8" s="27">
        <v>4.8948324070859153</v>
      </c>
      <c r="M8" s="27">
        <v>0.36992993574599736</v>
      </c>
      <c r="N8" s="27">
        <v>0</v>
      </c>
      <c r="O8" s="54">
        <v>0</v>
      </c>
      <c r="P8" s="21">
        <v>1.2466199571639958</v>
      </c>
      <c r="Q8" s="25">
        <v>14.952841168783372</v>
      </c>
      <c r="R8" s="27">
        <v>0</v>
      </c>
      <c r="S8" s="27">
        <v>4.8948324070859153</v>
      </c>
      <c r="T8" s="27">
        <v>0</v>
      </c>
      <c r="U8" s="5">
        <v>0</v>
      </c>
      <c r="V8" s="23">
        <v>0.24661995716399823</v>
      </c>
      <c r="W8" s="25">
        <v>0</v>
      </c>
      <c r="X8" s="5">
        <v>0</v>
      </c>
      <c r="Y8" s="4">
        <v>0</v>
      </c>
      <c r="Z8" s="27">
        <v>19.847673575869337</v>
      </c>
      <c r="AA8" s="5">
        <v>19.847673575869337</v>
      </c>
      <c r="AB8" s="4">
        <v>0</v>
      </c>
      <c r="AC8" s="27">
        <v>0</v>
      </c>
      <c r="AD8" s="27">
        <v>0</v>
      </c>
      <c r="AE8" s="5">
        <v>0</v>
      </c>
      <c r="AF8" s="29">
        <v>2</v>
      </c>
      <c r="AG8" s="31">
        <v>1429</v>
      </c>
      <c r="AH8" s="9" t="s">
        <v>15</v>
      </c>
      <c r="AI8" s="27" t="s">
        <v>22</v>
      </c>
      <c r="AJ8" s="27" t="s">
        <v>42</v>
      </c>
      <c r="AK8" s="27" t="s">
        <v>27</v>
      </c>
      <c r="AL8" s="5" t="s">
        <v>27</v>
      </c>
      <c r="AM8" s="33">
        <v>1820</v>
      </c>
      <c r="AN8" s="9" t="s">
        <v>14</v>
      </c>
      <c r="AO8" s="27" t="s">
        <v>31</v>
      </c>
      <c r="AP8" s="27" t="s">
        <v>32</v>
      </c>
      <c r="AQ8" s="27" t="s">
        <v>27</v>
      </c>
      <c r="AR8" s="6" t="s">
        <v>27</v>
      </c>
      <c r="AS8" s="23">
        <v>3</v>
      </c>
      <c r="AT8" s="25">
        <v>0</v>
      </c>
      <c r="AU8" s="27">
        <v>19.847673575869337</v>
      </c>
      <c r="AV8" s="27">
        <v>0</v>
      </c>
      <c r="AW8" s="54">
        <v>0</v>
      </c>
      <c r="AX8" s="59">
        <v>1</v>
      </c>
      <c r="AY8" s="40">
        <v>3</v>
      </c>
      <c r="AZ8" s="46" t="s">
        <v>268</v>
      </c>
      <c r="BA8" s="47" t="s">
        <v>276</v>
      </c>
      <c r="BB8" s="47">
        <v>4</v>
      </c>
      <c r="BC8" s="47" t="s">
        <v>287</v>
      </c>
      <c r="BD8" s="47" t="s">
        <v>277</v>
      </c>
      <c r="BE8" s="47">
        <v>3</v>
      </c>
      <c r="BF8" s="48">
        <v>3.5</v>
      </c>
      <c r="BG8" s="46" t="s">
        <v>287</v>
      </c>
      <c r="BH8" s="48">
        <v>3</v>
      </c>
      <c r="BI8" s="25">
        <v>3</v>
      </c>
      <c r="BJ8" s="91">
        <v>3.5</v>
      </c>
      <c r="BK8" s="25">
        <v>1.2092097297075268</v>
      </c>
      <c r="BL8" s="27">
        <v>0.30230243242688171</v>
      </c>
      <c r="BM8" s="27">
        <v>2.3680357206772227</v>
      </c>
      <c r="BN8" s="27">
        <v>0</v>
      </c>
      <c r="BO8" s="27">
        <v>0</v>
      </c>
      <c r="BP8" s="27">
        <v>1</v>
      </c>
      <c r="BQ8" s="54">
        <v>0</v>
      </c>
      <c r="BR8" s="40">
        <v>1</v>
      </c>
      <c r="BS8" s="25">
        <v>15.851224078940499</v>
      </c>
      <c r="BT8" s="27">
        <v>3.9964494969287938</v>
      </c>
      <c r="BU8" s="88">
        <v>19.847673575869337</v>
      </c>
      <c r="BV8" s="91">
        <v>0</v>
      </c>
      <c r="BW8" s="40">
        <v>2.2996660315443958</v>
      </c>
      <c r="BX8" s="8">
        <v>3</v>
      </c>
      <c r="BY8" s="99">
        <v>0</v>
      </c>
      <c r="BZ8" s="60">
        <v>0</v>
      </c>
      <c r="CA8" s="100">
        <v>0</v>
      </c>
      <c r="CB8" s="151">
        <v>3160427.8175907843</v>
      </c>
      <c r="CC8" s="152">
        <v>6911543.8324108804</v>
      </c>
      <c r="CD8" s="152">
        <v>1247672.7714048</v>
      </c>
      <c r="CE8" s="152">
        <v>0</v>
      </c>
      <c r="CF8" s="152">
        <v>422704.839072256</v>
      </c>
      <c r="CG8" s="153">
        <v>11742349.26047872</v>
      </c>
      <c r="CH8" s="136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0</v>
      </c>
      <c r="CQ8" s="135">
        <v>186657647.20000002</v>
      </c>
      <c r="CR8" s="135">
        <v>18730144.800000001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48">
        <v>205387792.00000003</v>
      </c>
      <c r="DI8" s="25">
        <v>0</v>
      </c>
      <c r="DJ8" s="86">
        <v>0</v>
      </c>
      <c r="DK8" s="91">
        <v>0</v>
      </c>
      <c r="DL8" s="137">
        <v>217130141.26047873</v>
      </c>
      <c r="DM8" s="91">
        <v>0</v>
      </c>
    </row>
    <row r="9" spans="1:117" x14ac:dyDescent="0.45">
      <c r="A9" s="16" t="s">
        <v>20</v>
      </c>
      <c r="B9" s="8">
        <v>4.1773874346544062</v>
      </c>
      <c r="C9" s="9">
        <v>2.6916175147096362</v>
      </c>
      <c r="D9" s="5">
        <v>0.64433035164053742</v>
      </c>
      <c r="E9" s="4">
        <v>1.4857699199447689</v>
      </c>
      <c r="F9" s="5">
        <v>0.3556696483594623</v>
      </c>
      <c r="G9" s="4">
        <v>0</v>
      </c>
      <c r="H9" s="91">
        <v>0</v>
      </c>
      <c r="I9" s="21">
        <v>0.3556696483594623</v>
      </c>
      <c r="J9" s="25">
        <v>0</v>
      </c>
      <c r="K9" s="27">
        <v>0</v>
      </c>
      <c r="L9" s="27">
        <v>1.0295918618049271</v>
      </c>
      <c r="M9" s="27">
        <v>0.36970183323088329</v>
      </c>
      <c r="N9" s="27">
        <v>3.1477955728494762</v>
      </c>
      <c r="O9" s="54">
        <v>1.5070642223588209</v>
      </c>
      <c r="P9" s="21">
        <v>2.7535321111794091</v>
      </c>
      <c r="Q9" s="25">
        <v>4.1773874346544062</v>
      </c>
      <c r="R9" s="27">
        <v>0</v>
      </c>
      <c r="S9" s="27">
        <v>0</v>
      </c>
      <c r="T9" s="27">
        <v>0</v>
      </c>
      <c r="U9" s="5">
        <v>0</v>
      </c>
      <c r="V9" s="23">
        <v>0</v>
      </c>
      <c r="W9" s="25">
        <v>0</v>
      </c>
      <c r="X9" s="5">
        <v>0</v>
      </c>
      <c r="Y9" s="4">
        <v>0</v>
      </c>
      <c r="Z9" s="27">
        <v>4.1773874346544062</v>
      </c>
      <c r="AA9" s="5">
        <v>4.1773874346544062</v>
      </c>
      <c r="AB9" s="4">
        <v>0</v>
      </c>
      <c r="AC9" s="27">
        <v>0</v>
      </c>
      <c r="AD9" s="27">
        <v>0</v>
      </c>
      <c r="AE9" s="5">
        <v>0</v>
      </c>
      <c r="AF9" s="29">
        <v>2</v>
      </c>
      <c r="AG9" s="31">
        <v>1821</v>
      </c>
      <c r="AH9" s="9" t="s">
        <v>19</v>
      </c>
      <c r="AI9" s="27" t="s">
        <v>22</v>
      </c>
      <c r="AJ9" s="27" t="s">
        <v>111</v>
      </c>
      <c r="AK9" s="27" t="s">
        <v>27</v>
      </c>
      <c r="AL9" s="5" t="s">
        <v>27</v>
      </c>
      <c r="AM9" s="33">
        <v>1904</v>
      </c>
      <c r="AN9" s="9" t="s">
        <v>19</v>
      </c>
      <c r="AO9" s="27" t="s">
        <v>22</v>
      </c>
      <c r="AP9" s="27" t="s">
        <v>113</v>
      </c>
      <c r="AQ9" s="27" t="s">
        <v>27</v>
      </c>
      <c r="AR9" s="6" t="s">
        <v>27</v>
      </c>
      <c r="AS9" s="23">
        <v>3</v>
      </c>
      <c r="AT9" s="25">
        <v>4.1773874346544062</v>
      </c>
      <c r="AU9" s="27">
        <v>0</v>
      </c>
      <c r="AV9" s="27">
        <v>0</v>
      </c>
      <c r="AW9" s="54">
        <v>0</v>
      </c>
      <c r="AX9" s="59">
        <v>0</v>
      </c>
      <c r="AY9" s="40">
        <v>5</v>
      </c>
      <c r="AZ9" s="46" t="s">
        <v>268</v>
      </c>
      <c r="BA9" s="47" t="s">
        <v>278</v>
      </c>
      <c r="BB9" s="47">
        <v>4</v>
      </c>
      <c r="BC9" s="47" t="s">
        <v>287</v>
      </c>
      <c r="BD9" s="47" t="s">
        <v>272</v>
      </c>
      <c r="BE9" s="47">
        <v>3</v>
      </c>
      <c r="BF9" s="48">
        <v>3.5</v>
      </c>
      <c r="BG9" s="46" t="s">
        <v>286</v>
      </c>
      <c r="BH9" s="48">
        <v>2</v>
      </c>
      <c r="BI9" s="25">
        <v>4</v>
      </c>
      <c r="BJ9" s="91">
        <v>3.5</v>
      </c>
      <c r="BK9" s="25">
        <v>4.5482973023716804</v>
      </c>
      <c r="BL9" s="27">
        <v>1.4363044112752701</v>
      </c>
      <c r="BM9" s="27">
        <v>8.8572105361974955</v>
      </c>
      <c r="BN9" s="27">
        <v>0</v>
      </c>
      <c r="BO9" s="27">
        <v>0</v>
      </c>
      <c r="BP9" s="27">
        <v>0</v>
      </c>
      <c r="BQ9" s="54">
        <v>0</v>
      </c>
      <c r="BR9" s="40">
        <v>0</v>
      </c>
      <c r="BS9" s="25">
        <v>1.0295918618049271</v>
      </c>
      <c r="BT9" s="27">
        <v>3.1477955728494762</v>
      </c>
      <c r="BU9" s="88">
        <v>0</v>
      </c>
      <c r="BV9" s="91">
        <v>0</v>
      </c>
      <c r="BW9" s="40">
        <v>5</v>
      </c>
      <c r="BX9" s="8">
        <v>4</v>
      </c>
      <c r="BY9" s="99">
        <v>46.56</v>
      </c>
      <c r="BZ9" s="60">
        <v>43.51</v>
      </c>
      <c r="CA9" s="100">
        <v>51.61</v>
      </c>
      <c r="CB9" s="151">
        <v>629356.19427532784</v>
      </c>
      <c r="CC9" s="152">
        <v>1376339.9052249603</v>
      </c>
      <c r="CD9" s="152">
        <v>273786.02001919999</v>
      </c>
      <c r="CE9" s="152">
        <v>0</v>
      </c>
      <c r="CF9" s="152">
        <v>72059.797199103952</v>
      </c>
      <c r="CG9" s="153">
        <v>2351541.9167185915</v>
      </c>
      <c r="CH9" s="136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0</v>
      </c>
      <c r="CQ9" s="135">
        <v>0</v>
      </c>
      <c r="CR9" s="135">
        <v>0</v>
      </c>
      <c r="CS9" s="135">
        <v>14662962.600000001</v>
      </c>
      <c r="CT9" s="135">
        <v>279367614.90000004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48">
        <v>294030577.50000006</v>
      </c>
      <c r="DI9" s="25">
        <v>0</v>
      </c>
      <c r="DJ9" s="86">
        <v>0</v>
      </c>
      <c r="DK9" s="91">
        <v>0</v>
      </c>
      <c r="DL9" s="137">
        <v>296382119.41671866</v>
      </c>
      <c r="DM9" s="91">
        <v>0</v>
      </c>
    </row>
    <row r="10" spans="1:117" x14ac:dyDescent="0.45">
      <c r="A10" s="18" t="s">
        <v>139</v>
      </c>
      <c r="B10" s="8">
        <v>17.688144540698563</v>
      </c>
      <c r="C10" s="9">
        <v>2.0082515069900704</v>
      </c>
      <c r="D10" s="5">
        <v>0.11353658391751009</v>
      </c>
      <c r="E10" s="4">
        <v>1.4821746320340115</v>
      </c>
      <c r="F10" s="5">
        <v>8.3794805533371985E-2</v>
      </c>
      <c r="G10" s="4">
        <v>14.197718401674198</v>
      </c>
      <c r="H10" s="91">
        <v>0.80266861054910188</v>
      </c>
      <c r="I10" s="21">
        <v>1.6891320266315757</v>
      </c>
      <c r="J10" s="25">
        <v>0</v>
      </c>
      <c r="K10" s="27">
        <v>0</v>
      </c>
      <c r="L10" s="27">
        <v>0</v>
      </c>
      <c r="M10" s="27">
        <v>0</v>
      </c>
      <c r="N10" s="27">
        <v>17.688144540698563</v>
      </c>
      <c r="O10" s="54">
        <v>2</v>
      </c>
      <c r="P10" s="21">
        <v>3</v>
      </c>
      <c r="Q10" s="25">
        <v>0</v>
      </c>
      <c r="R10" s="27">
        <v>0</v>
      </c>
      <c r="S10" s="27">
        <v>17.688144540698563</v>
      </c>
      <c r="T10" s="27">
        <v>0</v>
      </c>
      <c r="U10" s="5">
        <v>0</v>
      </c>
      <c r="V10" s="23">
        <v>1</v>
      </c>
      <c r="W10" s="25">
        <v>0</v>
      </c>
      <c r="X10" s="5">
        <v>0</v>
      </c>
      <c r="Y10" s="4">
        <v>2.6468057782619026</v>
      </c>
      <c r="Z10" s="27">
        <v>8.2008801772285942</v>
      </c>
      <c r="AA10" s="5">
        <v>10.847685955490498</v>
      </c>
      <c r="AB10" s="4">
        <v>0</v>
      </c>
      <c r="AC10" s="27">
        <v>0</v>
      </c>
      <c r="AD10" s="27">
        <v>0</v>
      </c>
      <c r="AE10" s="5">
        <v>0</v>
      </c>
      <c r="AF10" s="29">
        <v>1.2265487689261145</v>
      </c>
      <c r="AG10" s="31">
        <v>1905</v>
      </c>
      <c r="AH10" s="9" t="s">
        <v>116</v>
      </c>
      <c r="AI10" s="27" t="s">
        <v>22</v>
      </c>
      <c r="AJ10" s="27" t="s">
        <v>66</v>
      </c>
      <c r="AK10" s="27" t="s">
        <v>28</v>
      </c>
      <c r="AL10" s="5" t="s">
        <v>28</v>
      </c>
      <c r="AM10" s="33">
        <v>2448</v>
      </c>
      <c r="AN10" s="9" t="s">
        <v>77</v>
      </c>
      <c r="AO10" s="27" t="s">
        <v>22</v>
      </c>
      <c r="AP10" s="27" t="s">
        <v>81</v>
      </c>
      <c r="AQ10" s="27" t="s">
        <v>22</v>
      </c>
      <c r="AR10" s="6" t="s">
        <v>22</v>
      </c>
      <c r="AS10" s="23">
        <v>2</v>
      </c>
      <c r="AT10" s="25">
        <v>4.0291013942058491</v>
      </c>
      <c r="AU10" s="27">
        <v>0</v>
      </c>
      <c r="AV10" s="27">
        <v>1.2192495027735066</v>
      </c>
      <c r="AW10" s="54">
        <v>12.439793643719002</v>
      </c>
      <c r="AX10" s="59">
        <v>2.247713424391423</v>
      </c>
      <c r="AY10" s="40">
        <v>3</v>
      </c>
      <c r="AZ10" s="46" t="s">
        <v>266</v>
      </c>
      <c r="BA10" s="47" t="s">
        <v>224</v>
      </c>
      <c r="BB10" s="47">
        <v>4</v>
      </c>
      <c r="BC10" s="47" t="s">
        <v>293</v>
      </c>
      <c r="BD10" s="49" t="s">
        <v>294</v>
      </c>
      <c r="BE10" s="47">
        <v>2</v>
      </c>
      <c r="BF10" s="48">
        <v>3</v>
      </c>
      <c r="BG10" s="46" t="s">
        <v>293</v>
      </c>
      <c r="BH10" s="48">
        <v>2</v>
      </c>
      <c r="BI10" s="25">
        <v>3</v>
      </c>
      <c r="BJ10" s="91">
        <v>3</v>
      </c>
      <c r="BK10" s="25">
        <v>4.7206760329143558</v>
      </c>
      <c r="BL10" s="27">
        <v>1.0176307615863203</v>
      </c>
      <c r="BM10" s="27">
        <v>10.063237531242526</v>
      </c>
      <c r="BN10" s="27">
        <v>0</v>
      </c>
      <c r="BO10" s="27">
        <v>0</v>
      </c>
      <c r="BP10" s="27">
        <v>0</v>
      </c>
      <c r="BQ10" s="54">
        <v>0</v>
      </c>
      <c r="BR10" s="40">
        <v>0</v>
      </c>
      <c r="BS10" s="25">
        <v>0</v>
      </c>
      <c r="BT10" s="27">
        <v>17.688144540698563</v>
      </c>
      <c r="BU10" s="88">
        <v>0</v>
      </c>
      <c r="BV10" s="91">
        <v>1.2192495027735066</v>
      </c>
      <c r="BW10" s="40">
        <v>3</v>
      </c>
      <c r="BX10" s="8">
        <v>3</v>
      </c>
      <c r="BY10" s="99">
        <v>50.62</v>
      </c>
      <c r="BZ10" s="60">
        <v>51.14</v>
      </c>
      <c r="CA10" s="100">
        <v>59.16</v>
      </c>
      <c r="CB10" s="151">
        <v>4421823.4126909431</v>
      </c>
      <c r="CC10" s="152">
        <v>9670091.5508620832</v>
      </c>
      <c r="CD10" s="152">
        <v>1866071.3413887997</v>
      </c>
      <c r="CE10" s="152">
        <v>0</v>
      </c>
      <c r="CF10" s="152">
        <v>561480.28583129623</v>
      </c>
      <c r="CG10" s="153">
        <v>16519466.590773122</v>
      </c>
      <c r="CH10" s="136">
        <v>0</v>
      </c>
      <c r="CI10" s="135">
        <v>0</v>
      </c>
      <c r="CJ10" s="135">
        <v>29954988.800000004</v>
      </c>
      <c r="CK10" s="135">
        <v>206723401.5</v>
      </c>
      <c r="CL10" s="135">
        <v>0</v>
      </c>
      <c r="CM10" s="135">
        <v>0</v>
      </c>
      <c r="CN10" s="135">
        <v>0</v>
      </c>
      <c r="CO10" s="135">
        <v>24836500.200000003</v>
      </c>
      <c r="CP10" s="135">
        <v>80137231.200000003</v>
      </c>
      <c r="CQ10" s="135">
        <v>0</v>
      </c>
      <c r="CR10" s="135">
        <v>0</v>
      </c>
      <c r="CS10" s="135">
        <v>0</v>
      </c>
      <c r="CT10" s="135">
        <v>0</v>
      </c>
      <c r="CU10" s="135">
        <v>11239722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48">
        <v>352891843.69999999</v>
      </c>
      <c r="DI10" s="25">
        <v>0</v>
      </c>
      <c r="DJ10" s="86">
        <v>0</v>
      </c>
      <c r="DK10" s="91">
        <v>0</v>
      </c>
      <c r="DL10" s="137">
        <v>369411310.29077309</v>
      </c>
      <c r="DM10" s="91">
        <v>0</v>
      </c>
    </row>
    <row r="11" spans="1:117" x14ac:dyDescent="0.45">
      <c r="A11" s="18" t="s">
        <v>140</v>
      </c>
      <c r="B11" s="8">
        <v>17.330645677896374</v>
      </c>
      <c r="C11" s="9">
        <v>2.6347115507473711</v>
      </c>
      <c r="D11" s="5">
        <v>0.15202616219358178</v>
      </c>
      <c r="E11" s="4">
        <v>5.3188825647916405</v>
      </c>
      <c r="F11" s="5">
        <v>0.30690619747511083</v>
      </c>
      <c r="G11" s="4">
        <v>5.9312349394455532</v>
      </c>
      <c r="H11" s="91">
        <v>0.34223969779788943</v>
      </c>
      <c r="I11" s="21">
        <v>0.99138559307088969</v>
      </c>
      <c r="J11" s="25">
        <v>0</v>
      </c>
      <c r="K11" s="27">
        <v>0</v>
      </c>
      <c r="L11" s="27">
        <v>0</v>
      </c>
      <c r="M11" s="27">
        <v>0</v>
      </c>
      <c r="N11" s="27">
        <v>17.330645677896374</v>
      </c>
      <c r="O11" s="54">
        <v>2</v>
      </c>
      <c r="P11" s="21">
        <v>3</v>
      </c>
      <c r="Q11" s="25">
        <v>2.3936356506492227</v>
      </c>
      <c r="R11" s="27">
        <v>0</v>
      </c>
      <c r="S11" s="27">
        <v>14.937010027247139</v>
      </c>
      <c r="T11" s="27">
        <v>0</v>
      </c>
      <c r="U11" s="5">
        <v>0</v>
      </c>
      <c r="V11" s="23">
        <v>0.86188421971478568</v>
      </c>
      <c r="W11" s="25">
        <v>5.3188825647916405</v>
      </c>
      <c r="X11" s="5">
        <v>5.3188825647916405</v>
      </c>
      <c r="Y11" s="4">
        <v>5.9312349394455532</v>
      </c>
      <c r="Z11" s="27">
        <v>1.4249091531598912</v>
      </c>
      <c r="AA11" s="5">
        <v>7.3561440926054447</v>
      </c>
      <c r="AB11" s="4">
        <v>0</v>
      </c>
      <c r="AC11" s="27">
        <v>0</v>
      </c>
      <c r="AD11" s="27">
        <v>0</v>
      </c>
      <c r="AE11" s="5">
        <v>0</v>
      </c>
      <c r="AF11" s="29">
        <v>1.1558236849507819</v>
      </c>
      <c r="AG11" s="31">
        <v>2449</v>
      </c>
      <c r="AH11" s="9" t="s">
        <v>370</v>
      </c>
      <c r="AI11" s="27" t="s">
        <v>27</v>
      </c>
      <c r="AJ11" s="27" t="s">
        <v>79</v>
      </c>
      <c r="AK11" s="27" t="s">
        <v>28</v>
      </c>
      <c r="AL11" s="5" t="s">
        <v>27</v>
      </c>
      <c r="AM11" s="33">
        <v>2847</v>
      </c>
      <c r="AN11" s="9" t="s">
        <v>79</v>
      </c>
      <c r="AO11" s="27" t="s">
        <v>22</v>
      </c>
      <c r="AP11" s="27" t="s">
        <v>84</v>
      </c>
      <c r="AQ11" s="27" t="s">
        <v>27</v>
      </c>
      <c r="AR11" s="6" t="s">
        <v>27</v>
      </c>
      <c r="AS11" s="23">
        <v>3</v>
      </c>
      <c r="AT11" s="25">
        <v>12.039436847374514</v>
      </c>
      <c r="AU11" s="27">
        <v>1.1509760447218051</v>
      </c>
      <c r="AV11" s="27">
        <v>2.9973294145725053</v>
      </c>
      <c r="AW11" s="54">
        <v>1.142903371227318</v>
      </c>
      <c r="AX11" s="59">
        <v>0.61015297318295314</v>
      </c>
      <c r="AY11" s="40">
        <v>2</v>
      </c>
      <c r="AZ11" s="46" t="s">
        <v>289</v>
      </c>
      <c r="BA11" s="47" t="s">
        <v>295</v>
      </c>
      <c r="BB11" s="47">
        <v>1</v>
      </c>
      <c r="BC11" s="47" t="s">
        <v>296</v>
      </c>
      <c r="BD11" s="49" t="s">
        <v>297</v>
      </c>
      <c r="BE11" s="47">
        <v>1</v>
      </c>
      <c r="BF11" s="48">
        <v>1</v>
      </c>
      <c r="BG11" s="46" t="s">
        <v>289</v>
      </c>
      <c r="BH11" s="48">
        <v>1</v>
      </c>
      <c r="BI11" s="25">
        <v>3</v>
      </c>
      <c r="BJ11" s="91">
        <v>0</v>
      </c>
      <c r="BK11" s="25">
        <v>1.5002326216363031</v>
      </c>
      <c r="BL11" s="27">
        <v>0.11540250935663708</v>
      </c>
      <c r="BM11" s="27">
        <v>0</v>
      </c>
      <c r="BN11" s="27">
        <v>0</v>
      </c>
      <c r="BO11" s="27">
        <v>2</v>
      </c>
      <c r="BP11" s="27">
        <v>1</v>
      </c>
      <c r="BQ11" s="54">
        <v>0</v>
      </c>
      <c r="BR11" s="40">
        <v>2</v>
      </c>
      <c r="BS11" s="25">
        <v>2.6347115507473711</v>
      </c>
      <c r="BT11" s="27">
        <v>14.695934127148874</v>
      </c>
      <c r="BU11" s="88">
        <v>1.1509760447218051</v>
      </c>
      <c r="BV11" s="91">
        <v>2.9973294145725053</v>
      </c>
      <c r="BW11" s="40">
        <v>1.3462075280699115</v>
      </c>
      <c r="BX11" s="8">
        <v>2</v>
      </c>
      <c r="BY11" s="99">
        <v>45.75</v>
      </c>
      <c r="BZ11" s="60">
        <v>46.21</v>
      </c>
      <c r="CA11" s="100">
        <v>50.73</v>
      </c>
      <c r="CB11" s="151">
        <v>5546462.0288163852</v>
      </c>
      <c r="CC11" s="152">
        <v>12129565.248602878</v>
      </c>
      <c r="CD11" s="152">
        <v>1218892.8257792001</v>
      </c>
      <c r="CE11" s="152">
        <v>0</v>
      </c>
      <c r="CF11" s="152">
        <v>385123.41373875196</v>
      </c>
      <c r="CG11" s="153">
        <v>19280043.516937219</v>
      </c>
      <c r="CH11" s="136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155226537.59999999</v>
      </c>
      <c r="CP11" s="135">
        <v>107610691.50000001</v>
      </c>
      <c r="CQ11" s="135">
        <v>0</v>
      </c>
      <c r="CR11" s="135">
        <v>0</v>
      </c>
      <c r="CS11" s="135">
        <v>0</v>
      </c>
      <c r="CT11" s="135">
        <v>0</v>
      </c>
      <c r="CU11" s="135">
        <v>0</v>
      </c>
      <c r="CV11" s="135">
        <v>153903462.80000001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0</v>
      </c>
      <c r="DF11" s="135">
        <v>0</v>
      </c>
      <c r="DG11" s="135">
        <v>0</v>
      </c>
      <c r="DH11" s="148">
        <v>416740691.90000004</v>
      </c>
      <c r="DI11" s="25">
        <v>0</v>
      </c>
      <c r="DJ11" s="86">
        <v>0</v>
      </c>
      <c r="DK11" s="91">
        <v>0</v>
      </c>
      <c r="DL11" s="137">
        <v>436020735.41693723</v>
      </c>
      <c r="DM11" s="91">
        <v>0</v>
      </c>
    </row>
    <row r="12" spans="1:117" x14ac:dyDescent="0.45">
      <c r="A12" s="18" t="s">
        <v>141</v>
      </c>
      <c r="B12" s="8">
        <v>3.868746858380959</v>
      </c>
      <c r="C12" s="9">
        <v>0</v>
      </c>
      <c r="D12" s="5">
        <v>0</v>
      </c>
      <c r="E12" s="4">
        <v>2.7981620331532744</v>
      </c>
      <c r="F12" s="5">
        <v>0.72327348766475863</v>
      </c>
      <c r="G12" s="4">
        <v>1.0705848252276733</v>
      </c>
      <c r="H12" s="91">
        <v>0.27672651233523843</v>
      </c>
      <c r="I12" s="21">
        <v>1.2767265123352356</v>
      </c>
      <c r="J12" s="25">
        <v>0</v>
      </c>
      <c r="K12" s="27">
        <v>0</v>
      </c>
      <c r="L12" s="27">
        <v>0.60706588503639092</v>
      </c>
      <c r="M12" s="27">
        <v>0.23537307063188545</v>
      </c>
      <c r="N12" s="27">
        <v>3.2616809733445531</v>
      </c>
      <c r="O12" s="54">
        <v>1.6861692391574783</v>
      </c>
      <c r="P12" s="21">
        <v>2.8430846195787316</v>
      </c>
      <c r="Q12" s="25">
        <v>0</v>
      </c>
      <c r="R12" s="27">
        <v>0</v>
      </c>
      <c r="S12" s="27">
        <v>3.868746858380959</v>
      </c>
      <c r="T12" s="27">
        <v>0</v>
      </c>
      <c r="U12" s="5">
        <v>0</v>
      </c>
      <c r="V12" s="23">
        <v>1</v>
      </c>
      <c r="W12" s="25">
        <v>0</v>
      </c>
      <c r="X12" s="5">
        <v>0</v>
      </c>
      <c r="Y12" s="4">
        <v>0</v>
      </c>
      <c r="Z12" s="27">
        <v>2.5678148060742942</v>
      </c>
      <c r="AA12" s="5">
        <v>2.5678148060742942</v>
      </c>
      <c r="AB12" s="4">
        <v>0</v>
      </c>
      <c r="AC12" s="27">
        <v>0</v>
      </c>
      <c r="AD12" s="27">
        <v>0</v>
      </c>
      <c r="AE12" s="5">
        <v>0</v>
      </c>
      <c r="AF12" s="29">
        <v>1.3274659211737132</v>
      </c>
      <c r="AG12" s="31">
        <v>2848</v>
      </c>
      <c r="AH12" s="9" t="s">
        <v>123</v>
      </c>
      <c r="AI12" s="27" t="s">
        <v>22</v>
      </c>
      <c r="AJ12" s="27" t="s">
        <v>126</v>
      </c>
      <c r="AK12" s="27" t="s">
        <v>27</v>
      </c>
      <c r="AL12" s="5" t="s">
        <v>27</v>
      </c>
      <c r="AM12" s="33">
        <v>2977</v>
      </c>
      <c r="AN12" s="9" t="s">
        <v>34</v>
      </c>
      <c r="AO12" s="27" t="s">
        <v>22</v>
      </c>
      <c r="AP12" s="27" t="s">
        <v>119</v>
      </c>
      <c r="AQ12" s="27" t="s">
        <v>27</v>
      </c>
      <c r="AR12" s="6" t="s">
        <v>27</v>
      </c>
      <c r="AS12" s="23">
        <v>3</v>
      </c>
      <c r="AT12" s="25">
        <v>0</v>
      </c>
      <c r="AU12" s="27">
        <v>2.5678148060742942</v>
      </c>
      <c r="AV12" s="27">
        <v>0.23034722707898236</v>
      </c>
      <c r="AW12" s="54">
        <v>1.0705848252276733</v>
      </c>
      <c r="AX12" s="59">
        <v>1.6129935517483771</v>
      </c>
      <c r="AY12" s="40">
        <v>3</v>
      </c>
      <c r="AZ12" s="46" t="s">
        <v>287</v>
      </c>
      <c r="BA12" s="47" t="s">
        <v>290</v>
      </c>
      <c r="BB12" s="47">
        <v>3</v>
      </c>
      <c r="BC12" s="47" t="s">
        <v>286</v>
      </c>
      <c r="BD12" s="49" t="s">
        <v>307</v>
      </c>
      <c r="BE12" s="47">
        <v>2</v>
      </c>
      <c r="BF12" s="48">
        <v>2.5</v>
      </c>
      <c r="BG12" s="46" t="s">
        <v>296</v>
      </c>
      <c r="BH12" s="48">
        <v>1</v>
      </c>
      <c r="BI12" s="25">
        <v>3</v>
      </c>
      <c r="BJ12" s="91">
        <v>0</v>
      </c>
      <c r="BK12" s="25">
        <v>2.0678530523829548</v>
      </c>
      <c r="BL12" s="27">
        <v>1.0339265261914774</v>
      </c>
      <c r="BM12" s="27">
        <v>3.3602612101223017</v>
      </c>
      <c r="BN12" s="27">
        <v>0</v>
      </c>
      <c r="BO12" s="27">
        <v>0</v>
      </c>
      <c r="BP12" s="27">
        <v>1</v>
      </c>
      <c r="BQ12" s="54">
        <v>0</v>
      </c>
      <c r="BR12" s="40">
        <v>1</v>
      </c>
      <c r="BS12" s="25">
        <v>0</v>
      </c>
      <c r="BT12" s="27">
        <v>3.868746858380959</v>
      </c>
      <c r="BU12" s="88">
        <v>2.5678148060742942</v>
      </c>
      <c r="BV12" s="91">
        <v>0.23034722707898236</v>
      </c>
      <c r="BW12" s="40">
        <v>2.1421648973513276</v>
      </c>
      <c r="BX12" s="8">
        <v>3</v>
      </c>
      <c r="BY12" s="99">
        <v>53.78</v>
      </c>
      <c r="BZ12" s="60">
        <v>51.63</v>
      </c>
      <c r="CA12" s="100">
        <v>56.78</v>
      </c>
      <c r="CB12" s="151">
        <v>840723.62633625604</v>
      </c>
      <c r="CC12" s="152">
        <v>1838579.6258419198</v>
      </c>
      <c r="CD12" s="152">
        <v>365736.25187839993</v>
      </c>
      <c r="CE12" s="152">
        <v>0</v>
      </c>
      <c r="CF12" s="152">
        <v>116709.288765056</v>
      </c>
      <c r="CG12" s="153">
        <v>3161748.7928216313</v>
      </c>
      <c r="CH12" s="136">
        <v>0</v>
      </c>
      <c r="CI12" s="135">
        <v>0</v>
      </c>
      <c r="CJ12" s="135">
        <v>0</v>
      </c>
      <c r="CK12" s="135">
        <v>124928421.5</v>
      </c>
      <c r="CL12" s="135">
        <v>0</v>
      </c>
      <c r="CM12" s="135">
        <v>0</v>
      </c>
      <c r="CN12" s="135">
        <v>0</v>
      </c>
      <c r="CO12" s="135">
        <v>0</v>
      </c>
      <c r="CP12" s="135">
        <v>0</v>
      </c>
      <c r="CQ12" s="135">
        <v>0</v>
      </c>
      <c r="CR12" s="135">
        <v>0</v>
      </c>
      <c r="CS12" s="135">
        <v>0</v>
      </c>
      <c r="CT12" s="135">
        <v>0</v>
      </c>
      <c r="CU12" s="135">
        <v>0</v>
      </c>
      <c r="CV12" s="135">
        <v>0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0</v>
      </c>
      <c r="DF12" s="135">
        <v>0</v>
      </c>
      <c r="DG12" s="135">
        <v>0</v>
      </c>
      <c r="DH12" s="148">
        <v>124928421.5</v>
      </c>
      <c r="DI12" s="25">
        <v>0</v>
      </c>
      <c r="DJ12" s="86">
        <v>0</v>
      </c>
      <c r="DK12" s="91">
        <v>0</v>
      </c>
      <c r="DL12" s="137">
        <v>128090170.29282163</v>
      </c>
      <c r="DM12" s="91">
        <v>0</v>
      </c>
    </row>
    <row r="13" spans="1:117" x14ac:dyDescent="0.45">
      <c r="A13" s="18" t="s">
        <v>3</v>
      </c>
      <c r="B13" s="8">
        <v>6.0288768067133001</v>
      </c>
      <c r="C13" s="9">
        <v>6.0288768067133001</v>
      </c>
      <c r="D13" s="5">
        <v>1</v>
      </c>
      <c r="E13" s="4">
        <v>0</v>
      </c>
      <c r="F13" s="5">
        <v>0</v>
      </c>
      <c r="G13" s="4">
        <v>0</v>
      </c>
      <c r="H13" s="91">
        <v>0</v>
      </c>
      <c r="I13" s="21">
        <v>0</v>
      </c>
      <c r="J13" s="25">
        <v>0</v>
      </c>
      <c r="K13" s="27">
        <v>0</v>
      </c>
      <c r="L13" s="27">
        <v>0</v>
      </c>
      <c r="M13" s="27">
        <v>0</v>
      </c>
      <c r="N13" s="27">
        <v>6.0288768067133001</v>
      </c>
      <c r="O13" s="54">
        <v>2</v>
      </c>
      <c r="P13" s="21">
        <v>3</v>
      </c>
      <c r="Q13" s="25">
        <v>6.0288768067133001</v>
      </c>
      <c r="R13" s="27">
        <v>0</v>
      </c>
      <c r="S13" s="27">
        <v>0</v>
      </c>
      <c r="T13" s="27">
        <v>0</v>
      </c>
      <c r="U13" s="5">
        <v>0</v>
      </c>
      <c r="V13" s="23">
        <v>0</v>
      </c>
      <c r="W13" s="25">
        <v>0</v>
      </c>
      <c r="X13" s="5">
        <v>0</v>
      </c>
      <c r="Y13" s="4">
        <v>0</v>
      </c>
      <c r="Z13" s="27">
        <v>2.6711485576819523</v>
      </c>
      <c r="AA13" s="5">
        <v>2.6711485576819523</v>
      </c>
      <c r="AB13" s="4">
        <v>0</v>
      </c>
      <c r="AC13" s="27">
        <v>0</v>
      </c>
      <c r="AD13" s="27">
        <v>0.93954363190221557</v>
      </c>
      <c r="AE13" s="5">
        <v>0.93954363190221557</v>
      </c>
      <c r="AF13" s="29">
        <v>1.3536398690354994</v>
      </c>
      <c r="AG13" s="31">
        <v>2978</v>
      </c>
      <c r="AH13" s="9" t="s">
        <v>40</v>
      </c>
      <c r="AI13" s="27" t="s">
        <v>28</v>
      </c>
      <c r="AJ13" s="27" t="s">
        <v>62</v>
      </c>
      <c r="AK13" s="27" t="s">
        <v>27</v>
      </c>
      <c r="AL13" s="5" t="s">
        <v>27</v>
      </c>
      <c r="AM13" s="33">
        <v>3061</v>
      </c>
      <c r="AN13" s="9" t="s">
        <v>40</v>
      </c>
      <c r="AO13" s="27" t="s">
        <v>22</v>
      </c>
      <c r="AP13" s="27" t="s">
        <v>41</v>
      </c>
      <c r="AQ13" s="27" t="s">
        <v>27</v>
      </c>
      <c r="AR13" s="6" t="s">
        <v>27</v>
      </c>
      <c r="AS13" s="23">
        <v>3</v>
      </c>
      <c r="AT13" s="25">
        <v>0</v>
      </c>
      <c r="AU13" s="27">
        <v>0.72713036310814538</v>
      </c>
      <c r="AV13" s="27">
        <v>0.21241326879406955</v>
      </c>
      <c r="AW13" s="54">
        <v>5.0893331748110864</v>
      </c>
      <c r="AX13" s="59">
        <v>2.7235514925177311</v>
      </c>
      <c r="AY13" s="40">
        <v>2</v>
      </c>
      <c r="AZ13" s="46" t="s">
        <v>286</v>
      </c>
      <c r="BA13" s="47" t="s">
        <v>228</v>
      </c>
      <c r="BB13" s="47">
        <v>2</v>
      </c>
      <c r="BC13" s="47" t="s">
        <v>287</v>
      </c>
      <c r="BD13" s="47" t="s">
        <v>279</v>
      </c>
      <c r="BE13" s="47">
        <v>3</v>
      </c>
      <c r="BF13" s="48">
        <v>2.5</v>
      </c>
      <c r="BG13" s="46" t="s">
        <v>311</v>
      </c>
      <c r="BH13" s="48">
        <v>0</v>
      </c>
      <c r="BI13" s="25">
        <v>3</v>
      </c>
      <c r="BJ13" s="91">
        <v>0</v>
      </c>
      <c r="BK13" s="25">
        <v>2.6538940026413536</v>
      </c>
      <c r="BL13" s="27">
        <v>3.4832358784667807</v>
      </c>
      <c r="BM13" s="27">
        <v>8.4592871334193287</v>
      </c>
      <c r="BN13" s="27">
        <v>0</v>
      </c>
      <c r="BO13" s="27">
        <v>0</v>
      </c>
      <c r="BP13" s="27">
        <v>0</v>
      </c>
      <c r="BQ13" s="54">
        <v>0</v>
      </c>
      <c r="BR13" s="40">
        <v>0</v>
      </c>
      <c r="BS13" s="25">
        <v>0.93954363190221557</v>
      </c>
      <c r="BT13" s="27">
        <v>5.0893331748110864</v>
      </c>
      <c r="BU13" s="88">
        <v>0</v>
      </c>
      <c r="BV13" s="91">
        <v>0.93954363190221557</v>
      </c>
      <c r="BW13" s="40">
        <v>1.4312577754292204</v>
      </c>
      <c r="BX13" s="8">
        <v>2</v>
      </c>
      <c r="BY13" s="99">
        <v>41.05</v>
      </c>
      <c r="BZ13" s="60">
        <v>43.1</v>
      </c>
      <c r="CA13" s="100">
        <v>49.86</v>
      </c>
      <c r="CB13" s="151">
        <v>953995.33508198394</v>
      </c>
      <c r="CC13" s="152">
        <v>2086293.6775948794</v>
      </c>
      <c r="CD13" s="152">
        <v>362472.93488639995</v>
      </c>
      <c r="CE13" s="152">
        <v>0</v>
      </c>
      <c r="CF13" s="152">
        <v>104986.64233075196</v>
      </c>
      <c r="CG13" s="153">
        <v>3507748.5898940149</v>
      </c>
      <c r="CH13" s="136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0</v>
      </c>
      <c r="CQ13" s="135">
        <v>49262715.600000001</v>
      </c>
      <c r="CR13" s="135">
        <v>0</v>
      </c>
      <c r="CS13" s="135">
        <v>0</v>
      </c>
      <c r="CT13" s="135">
        <v>0</v>
      </c>
      <c r="CU13" s="135">
        <v>0</v>
      </c>
      <c r="CV13" s="135">
        <v>0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48">
        <v>49262715.600000001</v>
      </c>
      <c r="DI13" s="25">
        <v>0</v>
      </c>
      <c r="DJ13" s="86">
        <v>0</v>
      </c>
      <c r="DK13" s="91">
        <v>0</v>
      </c>
      <c r="DL13" s="137">
        <v>52770464.189894013</v>
      </c>
      <c r="DM13" s="91">
        <v>0</v>
      </c>
    </row>
    <row r="14" spans="1:117" x14ac:dyDescent="0.45">
      <c r="A14" s="113" t="s">
        <v>142</v>
      </c>
      <c r="B14" s="8">
        <v>23.026016410453529</v>
      </c>
      <c r="C14" s="9">
        <v>23.026016410453529</v>
      </c>
      <c r="D14" s="5">
        <v>1</v>
      </c>
      <c r="E14" s="4">
        <v>0</v>
      </c>
      <c r="F14" s="5">
        <v>0</v>
      </c>
      <c r="G14" s="4">
        <v>0</v>
      </c>
      <c r="H14" s="91">
        <v>0</v>
      </c>
      <c r="I14" s="21">
        <v>0</v>
      </c>
      <c r="J14" s="25">
        <v>20.795561068042826</v>
      </c>
      <c r="K14" s="27">
        <v>0.90313325142085354</v>
      </c>
      <c r="L14" s="27">
        <v>0</v>
      </c>
      <c r="M14" s="27">
        <v>0</v>
      </c>
      <c r="N14" s="27">
        <v>2.2304553424107256</v>
      </c>
      <c r="O14" s="54">
        <v>0.19373349715829494</v>
      </c>
      <c r="P14" s="21">
        <v>1.193733497158296</v>
      </c>
      <c r="Q14" s="25">
        <v>23.026016410453529</v>
      </c>
      <c r="R14" s="27">
        <v>0</v>
      </c>
      <c r="S14" s="27">
        <v>0</v>
      </c>
      <c r="T14" s="27">
        <v>0</v>
      </c>
      <c r="U14" s="5">
        <v>0</v>
      </c>
      <c r="V14" s="23">
        <v>0</v>
      </c>
      <c r="W14" s="25">
        <v>0</v>
      </c>
      <c r="X14" s="5">
        <v>0</v>
      </c>
      <c r="Y14" s="4">
        <v>0</v>
      </c>
      <c r="Z14" s="27">
        <v>16.071867336599219</v>
      </c>
      <c r="AA14" s="5">
        <v>16.071867336599219</v>
      </c>
      <c r="AB14" s="4">
        <v>0</v>
      </c>
      <c r="AC14" s="27">
        <v>0</v>
      </c>
      <c r="AD14" s="27">
        <v>0</v>
      </c>
      <c r="AE14" s="5">
        <v>0</v>
      </c>
      <c r="AF14" s="29">
        <v>1.3959746271441713</v>
      </c>
      <c r="AG14" s="31">
        <v>3062</v>
      </c>
      <c r="AH14" s="9" t="s">
        <v>67</v>
      </c>
      <c r="AI14" s="27" t="s">
        <v>31</v>
      </c>
      <c r="AJ14" s="27" t="s">
        <v>37</v>
      </c>
      <c r="AK14" s="27" t="s">
        <v>27</v>
      </c>
      <c r="AL14" s="5" t="s">
        <v>27</v>
      </c>
      <c r="AM14" s="33">
        <v>3296</v>
      </c>
      <c r="AN14" s="9" t="s">
        <v>61</v>
      </c>
      <c r="AO14" s="27" t="s">
        <v>31</v>
      </c>
      <c r="AP14" s="27" t="s">
        <v>48</v>
      </c>
      <c r="AQ14" s="27" t="s">
        <v>27</v>
      </c>
      <c r="AR14" s="6" t="s">
        <v>27</v>
      </c>
      <c r="AS14" s="23">
        <v>3</v>
      </c>
      <c r="AT14" s="25">
        <v>23.026016410453529</v>
      </c>
      <c r="AU14" s="27">
        <v>0</v>
      </c>
      <c r="AV14" s="27">
        <v>0</v>
      </c>
      <c r="AW14" s="54">
        <v>0</v>
      </c>
      <c r="AX14" s="59">
        <v>0</v>
      </c>
      <c r="AY14" s="40">
        <v>2</v>
      </c>
      <c r="AZ14" s="46" t="s">
        <v>287</v>
      </c>
      <c r="BA14" s="47" t="s">
        <v>298</v>
      </c>
      <c r="BB14" s="47">
        <v>3</v>
      </c>
      <c r="BC14" s="47" t="s">
        <v>286</v>
      </c>
      <c r="BD14" s="49" t="s">
        <v>221</v>
      </c>
      <c r="BE14" s="47">
        <v>2</v>
      </c>
      <c r="BF14" s="48">
        <v>2.5</v>
      </c>
      <c r="BG14" s="46"/>
      <c r="BH14" s="48"/>
      <c r="BI14" s="25">
        <v>3</v>
      </c>
      <c r="BJ14" s="91">
        <v>0</v>
      </c>
      <c r="BK14" s="25">
        <v>1.346303218385895</v>
      </c>
      <c r="BL14" s="27">
        <v>0.13028740823089266</v>
      </c>
      <c r="BM14" s="27">
        <v>2.3886024842330462</v>
      </c>
      <c r="BN14" s="27">
        <v>0</v>
      </c>
      <c r="BO14" s="27">
        <v>0</v>
      </c>
      <c r="BP14" s="27">
        <v>1</v>
      </c>
      <c r="BQ14" s="54">
        <v>0</v>
      </c>
      <c r="BR14" s="40">
        <v>1</v>
      </c>
      <c r="BS14" s="25">
        <v>23.026016410453529</v>
      </c>
      <c r="BT14" s="27">
        <v>0</v>
      </c>
      <c r="BU14" s="88">
        <v>0</v>
      </c>
      <c r="BV14" s="91">
        <v>0</v>
      </c>
      <c r="BW14" s="40">
        <v>0.87405550537680354</v>
      </c>
      <c r="BX14" s="8">
        <v>2</v>
      </c>
      <c r="BY14" s="99">
        <v>0</v>
      </c>
      <c r="BZ14" s="60">
        <v>0</v>
      </c>
      <c r="CA14" s="100">
        <v>0</v>
      </c>
      <c r="CB14" s="151">
        <v>2818477.6667873277</v>
      </c>
      <c r="CC14" s="152">
        <v>6163732.5890649576</v>
      </c>
      <c r="CD14" s="152">
        <v>1007335.7505536003</v>
      </c>
      <c r="CE14" s="152">
        <v>0</v>
      </c>
      <c r="CF14" s="152">
        <v>378917.30680294393</v>
      </c>
      <c r="CG14" s="153">
        <v>10368463.313208833</v>
      </c>
      <c r="CH14" s="136">
        <v>0</v>
      </c>
      <c r="CI14" s="135">
        <v>0</v>
      </c>
      <c r="CJ14" s="135">
        <v>0</v>
      </c>
      <c r="CK14" s="135">
        <v>0</v>
      </c>
      <c r="CL14" s="135">
        <v>69144028.200000003</v>
      </c>
      <c r="CM14" s="135">
        <v>0</v>
      </c>
      <c r="CN14" s="135">
        <v>0</v>
      </c>
      <c r="CO14" s="135">
        <v>0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5">
        <v>0</v>
      </c>
      <c r="CV14" s="135">
        <v>0</v>
      </c>
      <c r="CW14" s="135">
        <v>74775600.900000006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0</v>
      </c>
      <c r="DF14" s="135">
        <v>0</v>
      </c>
      <c r="DG14" s="135">
        <v>0</v>
      </c>
      <c r="DH14" s="148">
        <v>143919629.10000002</v>
      </c>
      <c r="DI14" s="25">
        <v>0</v>
      </c>
      <c r="DJ14" s="86">
        <v>0</v>
      </c>
      <c r="DK14" s="91">
        <v>0</v>
      </c>
      <c r="DL14" s="137">
        <v>154288092.41320884</v>
      </c>
      <c r="DM14" s="91">
        <v>0</v>
      </c>
    </row>
    <row r="15" spans="1:117" x14ac:dyDescent="0.45">
      <c r="A15" s="18" t="s">
        <v>218</v>
      </c>
      <c r="B15" s="8">
        <v>5.1940689318744271</v>
      </c>
      <c r="C15" s="9">
        <v>4.1997955396977273</v>
      </c>
      <c r="D15" s="5">
        <v>0.8085752412573608</v>
      </c>
      <c r="E15" s="4">
        <v>0.99427339217670951</v>
      </c>
      <c r="F15" s="5">
        <v>0.19142475874264106</v>
      </c>
      <c r="G15" s="4">
        <v>0</v>
      </c>
      <c r="H15" s="91">
        <v>0</v>
      </c>
      <c r="I15" s="21">
        <v>0.19142475874264106</v>
      </c>
      <c r="J15" s="25">
        <v>1.7664833944663492</v>
      </c>
      <c r="K15" s="27">
        <v>0.34009625548594008</v>
      </c>
      <c r="L15" s="27">
        <v>3.4275855374080892</v>
      </c>
      <c r="M15" s="27">
        <v>0.98985561677109313</v>
      </c>
      <c r="N15" s="27">
        <v>0</v>
      </c>
      <c r="O15" s="54">
        <v>0</v>
      </c>
      <c r="P15" s="21">
        <v>1.6599037445140643</v>
      </c>
      <c r="Q15" s="25">
        <v>3.5158696509939733</v>
      </c>
      <c r="R15" s="27">
        <v>0</v>
      </c>
      <c r="S15" s="27">
        <v>1.6781992808804691</v>
      </c>
      <c r="T15" s="27">
        <v>0</v>
      </c>
      <c r="U15" s="5">
        <v>0</v>
      </c>
      <c r="V15" s="23">
        <v>0.32309915461111205</v>
      </c>
      <c r="W15" s="25">
        <v>0</v>
      </c>
      <c r="X15" s="5">
        <v>0</v>
      </c>
      <c r="Y15" s="4">
        <v>0</v>
      </c>
      <c r="Z15" s="27">
        <v>0</v>
      </c>
      <c r="AA15" s="5">
        <v>0</v>
      </c>
      <c r="AB15" s="4">
        <v>0</v>
      </c>
      <c r="AC15" s="27">
        <v>0</v>
      </c>
      <c r="AD15" s="27">
        <v>0</v>
      </c>
      <c r="AE15" s="5">
        <v>0</v>
      </c>
      <c r="AF15" s="29">
        <v>0</v>
      </c>
      <c r="AG15" s="31">
        <v>3297</v>
      </c>
      <c r="AH15" s="9" t="s">
        <v>72</v>
      </c>
      <c r="AI15" s="27" t="s">
        <v>22</v>
      </c>
      <c r="AJ15" s="27" t="s">
        <v>54</v>
      </c>
      <c r="AK15" s="27" t="s">
        <v>22</v>
      </c>
      <c r="AL15" s="5" t="s">
        <v>22</v>
      </c>
      <c r="AM15" s="33">
        <v>3420</v>
      </c>
      <c r="AN15" s="9" t="s">
        <v>69</v>
      </c>
      <c r="AO15" s="27" t="s">
        <v>22</v>
      </c>
      <c r="AP15" s="27" t="s">
        <v>112</v>
      </c>
      <c r="AQ15" s="27" t="s">
        <v>27</v>
      </c>
      <c r="AR15" s="6" t="s">
        <v>27</v>
      </c>
      <c r="AS15" s="23">
        <v>2</v>
      </c>
      <c r="AT15" s="25">
        <v>1.0272770627257408</v>
      </c>
      <c r="AU15" s="27">
        <v>0.79836054561306458</v>
      </c>
      <c r="AV15" s="27">
        <v>0.28661264895918515</v>
      </c>
      <c r="AW15" s="54">
        <v>3.0818186745764402</v>
      </c>
      <c r="AX15" s="59">
        <v>2.0440702667820188</v>
      </c>
      <c r="AY15" s="40">
        <v>2</v>
      </c>
      <c r="AZ15" s="46" t="s">
        <v>270</v>
      </c>
      <c r="BA15" s="47" t="s">
        <v>281</v>
      </c>
      <c r="BB15" s="47">
        <v>3</v>
      </c>
      <c r="BC15" s="47" t="s">
        <v>289</v>
      </c>
      <c r="BD15" s="49" t="s">
        <v>299</v>
      </c>
      <c r="BE15" s="47">
        <v>1</v>
      </c>
      <c r="BF15" s="48">
        <v>2</v>
      </c>
      <c r="BG15" s="46"/>
      <c r="BH15" s="48"/>
      <c r="BI15" s="25">
        <v>3</v>
      </c>
      <c r="BJ15" s="91">
        <v>0</v>
      </c>
      <c r="BK15" s="25">
        <v>4.6206548882552045</v>
      </c>
      <c r="BL15" s="27">
        <v>1.9252728701063333</v>
      </c>
      <c r="BM15" s="27">
        <v>20.022837849105787</v>
      </c>
      <c r="BN15" s="27">
        <v>0</v>
      </c>
      <c r="BO15" s="27">
        <v>0</v>
      </c>
      <c r="BP15" s="27">
        <v>0</v>
      </c>
      <c r="BQ15" s="54">
        <v>0</v>
      </c>
      <c r="BR15" s="40">
        <v>0</v>
      </c>
      <c r="BS15" s="25">
        <v>1.7664833944663492</v>
      </c>
      <c r="BT15" s="27">
        <v>3.4275855374080892</v>
      </c>
      <c r="BU15" s="88">
        <v>0.79836054561306458</v>
      </c>
      <c r="BV15" s="91">
        <v>0.28661264895918515</v>
      </c>
      <c r="BW15" s="40">
        <v>1.6534508833808605</v>
      </c>
      <c r="BX15" s="8">
        <v>2</v>
      </c>
      <c r="BY15" s="99">
        <v>35.97</v>
      </c>
      <c r="BZ15" s="60">
        <v>34.43</v>
      </c>
      <c r="CA15" s="100">
        <v>42.74</v>
      </c>
      <c r="CB15" s="122">
        <v>1075388.7926845439</v>
      </c>
      <c r="CC15" s="123">
        <v>2351769.19281408</v>
      </c>
      <c r="CD15" s="123">
        <v>443861.31578880001</v>
      </c>
      <c r="CE15" s="123">
        <v>0</v>
      </c>
      <c r="CF15" s="123">
        <v>118260.81549900799</v>
      </c>
      <c r="CG15" s="124">
        <v>3989280.1167864325</v>
      </c>
      <c r="CH15" s="136">
        <v>121212645.40000001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26093826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48">
        <v>147306471.40000001</v>
      </c>
      <c r="DI15" s="25">
        <v>0</v>
      </c>
      <c r="DJ15" s="86">
        <v>0</v>
      </c>
      <c r="DK15" s="91">
        <v>0</v>
      </c>
      <c r="DL15" s="137">
        <v>151295751.51678643</v>
      </c>
      <c r="DM15" s="91">
        <v>0</v>
      </c>
    </row>
    <row r="16" spans="1:117" x14ac:dyDescent="0.45">
      <c r="A16" s="18" t="s">
        <v>219</v>
      </c>
      <c r="B16" s="8">
        <v>3.7984832191083879</v>
      </c>
      <c r="C16" s="9">
        <v>2.8042098269316771</v>
      </c>
      <c r="D16" s="5">
        <v>0.73824462691450432</v>
      </c>
      <c r="E16" s="4">
        <v>0.99427339217670996</v>
      </c>
      <c r="F16" s="5">
        <v>0.26175537308549546</v>
      </c>
      <c r="G16" s="4">
        <v>0</v>
      </c>
      <c r="H16" s="91">
        <v>0</v>
      </c>
      <c r="I16" s="21">
        <v>0.26175537308549546</v>
      </c>
      <c r="J16" s="25">
        <v>0.83206165110346897</v>
      </c>
      <c r="K16" s="27">
        <v>0.21905102724102005</v>
      </c>
      <c r="L16" s="27">
        <v>2.9664215680049177</v>
      </c>
      <c r="M16" s="27">
        <v>1.1714234591384696</v>
      </c>
      <c r="N16" s="27">
        <v>0</v>
      </c>
      <c r="O16" s="54">
        <v>0</v>
      </c>
      <c r="P16" s="21">
        <v>1.7809489727589793</v>
      </c>
      <c r="Q16" s="25">
        <v>0.83206165110346897</v>
      </c>
      <c r="R16" s="27">
        <v>0</v>
      </c>
      <c r="S16" s="27">
        <v>2.9664215680049177</v>
      </c>
      <c r="T16" s="27">
        <v>0</v>
      </c>
      <c r="U16" s="5">
        <v>0</v>
      </c>
      <c r="V16" s="23">
        <v>0.78094897275897968</v>
      </c>
      <c r="W16" s="25">
        <v>0</v>
      </c>
      <c r="X16" s="5">
        <v>0</v>
      </c>
      <c r="Y16" s="4">
        <v>0</v>
      </c>
      <c r="Z16" s="27">
        <v>0</v>
      </c>
      <c r="AA16" s="5">
        <v>0</v>
      </c>
      <c r="AB16" s="4">
        <v>0</v>
      </c>
      <c r="AC16" s="27">
        <v>0</v>
      </c>
      <c r="AD16" s="27">
        <v>0</v>
      </c>
      <c r="AE16" s="5">
        <v>0</v>
      </c>
      <c r="AF16" s="29">
        <v>0</v>
      </c>
      <c r="AG16" s="31">
        <v>3421</v>
      </c>
      <c r="AH16" s="9" t="s">
        <v>72</v>
      </c>
      <c r="AI16" s="27" t="s">
        <v>22</v>
      </c>
      <c r="AJ16" s="27" t="s">
        <v>54</v>
      </c>
      <c r="AK16" s="27" t="s">
        <v>22</v>
      </c>
      <c r="AL16" s="5" t="s">
        <v>22</v>
      </c>
      <c r="AM16" s="33">
        <v>3552</v>
      </c>
      <c r="AN16" s="9" t="s">
        <v>124</v>
      </c>
      <c r="AO16" s="27" t="s">
        <v>28</v>
      </c>
      <c r="AP16" s="27" t="s">
        <v>112</v>
      </c>
      <c r="AQ16" s="27" t="s">
        <v>27</v>
      </c>
      <c r="AR16" s="6" t="s">
        <v>27</v>
      </c>
      <c r="AS16" s="23">
        <v>2</v>
      </c>
      <c r="AT16" s="25">
        <v>0.50494108902256751</v>
      </c>
      <c r="AU16" s="27">
        <v>0.32712056208089924</v>
      </c>
      <c r="AV16" s="27">
        <v>1.3110288994475268</v>
      </c>
      <c r="AW16" s="54">
        <v>1.6553926685573905</v>
      </c>
      <c r="AX16" s="59">
        <v>2.0838202803765666</v>
      </c>
      <c r="AY16" s="40">
        <v>2</v>
      </c>
      <c r="AZ16" s="46" t="s">
        <v>270</v>
      </c>
      <c r="BA16" s="47" t="s">
        <v>281</v>
      </c>
      <c r="BB16" s="47">
        <v>3</v>
      </c>
      <c r="BC16" s="47" t="s">
        <v>289</v>
      </c>
      <c r="BD16" s="49" t="s">
        <v>299</v>
      </c>
      <c r="BE16" s="47">
        <v>1</v>
      </c>
      <c r="BF16" s="48">
        <v>2</v>
      </c>
      <c r="BG16" s="46"/>
      <c r="BH16" s="48"/>
      <c r="BI16" s="25">
        <v>3</v>
      </c>
      <c r="BJ16" s="91">
        <v>0</v>
      </c>
      <c r="BK16" s="25">
        <v>4.2122076305382858</v>
      </c>
      <c r="BL16" s="27">
        <v>1.5795778614518645</v>
      </c>
      <c r="BM16" s="27">
        <v>8.6876782379852173</v>
      </c>
      <c r="BN16" s="27">
        <v>0</v>
      </c>
      <c r="BO16" s="27">
        <v>0</v>
      </c>
      <c r="BP16" s="27">
        <v>0</v>
      </c>
      <c r="BQ16" s="54">
        <v>0</v>
      </c>
      <c r="BR16" s="40">
        <v>0</v>
      </c>
      <c r="BS16" s="25">
        <v>0.83206165110346897</v>
      </c>
      <c r="BT16" s="27">
        <v>2.9664215680049177</v>
      </c>
      <c r="BU16" s="88">
        <v>0.32712056208089924</v>
      </c>
      <c r="BV16" s="91">
        <v>1.3110288994475268</v>
      </c>
      <c r="BW16" s="40">
        <v>0.86836851154567851</v>
      </c>
      <c r="BX16" s="8">
        <v>2</v>
      </c>
      <c r="BY16" s="99">
        <v>36.46</v>
      </c>
      <c r="BZ16" s="60">
        <v>31.11</v>
      </c>
      <c r="CA16" s="100">
        <v>43.01</v>
      </c>
      <c r="CB16" s="122">
        <v>984347.30594303994</v>
      </c>
      <c r="CC16" s="123">
        <v>2152670.4433728</v>
      </c>
      <c r="CD16" s="123">
        <v>401425.64367360011</v>
      </c>
      <c r="CE16" s="123">
        <v>0</v>
      </c>
      <c r="CF16" s="123">
        <v>117054.07248371202</v>
      </c>
      <c r="CG16" s="124">
        <v>3655497.4654731518</v>
      </c>
      <c r="CH16" s="136">
        <v>90712398.700000003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26093826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48">
        <v>116806224.7</v>
      </c>
      <c r="DI16" s="25">
        <v>0</v>
      </c>
      <c r="DJ16" s="86">
        <v>0</v>
      </c>
      <c r="DK16" s="91">
        <v>0</v>
      </c>
      <c r="DL16" s="137">
        <v>120461722.16547315</v>
      </c>
      <c r="DM16" s="91">
        <v>0</v>
      </c>
    </row>
    <row r="17" spans="1:117" x14ac:dyDescent="0.45">
      <c r="A17" s="18" t="s">
        <v>143</v>
      </c>
      <c r="B17" s="8">
        <v>3.3008086779623547</v>
      </c>
      <c r="C17" s="9">
        <v>3.3008086779623547</v>
      </c>
      <c r="D17" s="5">
        <v>1</v>
      </c>
      <c r="E17" s="4">
        <v>0</v>
      </c>
      <c r="F17" s="5">
        <v>0</v>
      </c>
      <c r="G17" s="4">
        <v>0</v>
      </c>
      <c r="H17" s="91">
        <v>0</v>
      </c>
      <c r="I17" s="21">
        <v>0</v>
      </c>
      <c r="J17" s="25">
        <v>0</v>
      </c>
      <c r="K17" s="27">
        <v>0</v>
      </c>
      <c r="L17" s="27">
        <v>0</v>
      </c>
      <c r="M17" s="27">
        <v>0</v>
      </c>
      <c r="N17" s="27">
        <v>3.3008086779623547</v>
      </c>
      <c r="O17" s="54">
        <v>2</v>
      </c>
      <c r="P17" s="21">
        <v>3</v>
      </c>
      <c r="Q17" s="25">
        <v>0</v>
      </c>
      <c r="R17" s="27">
        <v>0</v>
      </c>
      <c r="S17" s="27">
        <v>3.3008086779623547</v>
      </c>
      <c r="T17" s="27">
        <v>0</v>
      </c>
      <c r="U17" s="5">
        <v>0</v>
      </c>
      <c r="V17" s="23">
        <v>1</v>
      </c>
      <c r="W17" s="25">
        <v>0</v>
      </c>
      <c r="X17" s="5">
        <v>0</v>
      </c>
      <c r="Y17" s="4">
        <v>0</v>
      </c>
      <c r="Z17" s="27">
        <v>0</v>
      </c>
      <c r="AA17" s="5">
        <v>0</v>
      </c>
      <c r="AB17" s="4">
        <v>0</v>
      </c>
      <c r="AC17" s="27">
        <v>0</v>
      </c>
      <c r="AD17" s="27">
        <v>3.3008086779623547</v>
      </c>
      <c r="AE17" s="5">
        <v>3.3008086779623547</v>
      </c>
      <c r="AF17" s="29">
        <v>3</v>
      </c>
      <c r="AG17" s="31">
        <v>3553</v>
      </c>
      <c r="AH17" s="9" t="s">
        <v>102</v>
      </c>
      <c r="AI17" s="27" t="s">
        <v>22</v>
      </c>
      <c r="AJ17" s="27" t="s">
        <v>106</v>
      </c>
      <c r="AK17" s="27" t="s">
        <v>22</v>
      </c>
      <c r="AL17" s="5" t="s">
        <v>22</v>
      </c>
      <c r="AM17" s="33">
        <v>3634</v>
      </c>
      <c r="AN17" s="9" t="s">
        <v>102</v>
      </c>
      <c r="AO17" s="27" t="s">
        <v>22</v>
      </c>
      <c r="AP17" s="27" t="s">
        <v>35</v>
      </c>
      <c r="AQ17" s="27" t="s">
        <v>27</v>
      </c>
      <c r="AR17" s="6" t="s">
        <v>27</v>
      </c>
      <c r="AS17" s="23">
        <v>2</v>
      </c>
      <c r="AT17" s="25">
        <v>1.3672728124530846</v>
      </c>
      <c r="AU17" s="27">
        <v>1.0839368606138362</v>
      </c>
      <c r="AV17" s="27">
        <v>0.84959900489543294</v>
      </c>
      <c r="AW17" s="54">
        <v>0</v>
      </c>
      <c r="AX17" s="59">
        <v>0.84316758162511207</v>
      </c>
      <c r="AY17" s="40">
        <v>4</v>
      </c>
      <c r="AZ17" s="46" t="s">
        <v>268</v>
      </c>
      <c r="BA17" s="47" t="s">
        <v>288</v>
      </c>
      <c r="BB17" s="47">
        <v>4</v>
      </c>
      <c r="BC17" s="47" t="s">
        <v>268</v>
      </c>
      <c r="BD17" s="47" t="s">
        <v>288</v>
      </c>
      <c r="BE17" s="47">
        <v>4</v>
      </c>
      <c r="BF17" s="48">
        <v>4</v>
      </c>
      <c r="BG17" s="46"/>
      <c r="BH17" s="48"/>
      <c r="BI17" s="25">
        <v>4</v>
      </c>
      <c r="BJ17" s="91">
        <v>4</v>
      </c>
      <c r="BK17" s="25">
        <v>3.0295606245719009</v>
      </c>
      <c r="BL17" s="27">
        <v>13.633022810573577</v>
      </c>
      <c r="BM17" s="27">
        <v>0</v>
      </c>
      <c r="BN17" s="27">
        <v>0</v>
      </c>
      <c r="BO17" s="27">
        <v>0</v>
      </c>
      <c r="BP17" s="27">
        <v>0</v>
      </c>
      <c r="BQ17" s="54">
        <v>0</v>
      </c>
      <c r="BR17" s="40">
        <v>0</v>
      </c>
      <c r="BS17" s="25">
        <v>0.41908460901787487</v>
      </c>
      <c r="BT17" s="27">
        <v>2.8817240689444867</v>
      </c>
      <c r="BU17" s="88">
        <v>1.0839368606138362</v>
      </c>
      <c r="BV17" s="91">
        <v>0.84959900489543294</v>
      </c>
      <c r="BW17" s="40">
        <v>3.1512330373373247</v>
      </c>
      <c r="BX17" s="8">
        <v>4</v>
      </c>
      <c r="BY17" s="99">
        <v>50.51</v>
      </c>
      <c r="BZ17" s="60">
        <v>47.82</v>
      </c>
      <c r="CA17" s="100">
        <v>56.36</v>
      </c>
      <c r="CB17" s="122">
        <v>858741.50257459213</v>
      </c>
      <c r="CC17" s="123">
        <v>1877982.9435494398</v>
      </c>
      <c r="CD17" s="123">
        <v>373574.48826880008</v>
      </c>
      <c r="CE17" s="123">
        <v>0</v>
      </c>
      <c r="CF17" s="123">
        <v>113778.62715648</v>
      </c>
      <c r="CG17" s="124">
        <v>3224077.5615493124</v>
      </c>
      <c r="CH17" s="136">
        <v>0</v>
      </c>
      <c r="CI17" s="135">
        <v>38695533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35534696.400000006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48">
        <v>74230229.400000006</v>
      </c>
      <c r="DI17" s="25">
        <v>0</v>
      </c>
      <c r="DJ17" s="86">
        <v>0</v>
      </c>
      <c r="DK17" s="91">
        <v>0</v>
      </c>
      <c r="DL17" s="137">
        <v>77454306.961549312</v>
      </c>
      <c r="DM17" s="91">
        <v>0</v>
      </c>
    </row>
    <row r="18" spans="1:117" x14ac:dyDescent="0.45">
      <c r="A18" s="18" t="s">
        <v>144</v>
      </c>
      <c r="B18" s="8">
        <v>7.8554206191914471</v>
      </c>
      <c r="C18" s="9">
        <v>5.6243289709528028</v>
      </c>
      <c r="D18" s="5">
        <v>0.71598062581297028</v>
      </c>
      <c r="E18" s="4">
        <v>2.2310916482386456</v>
      </c>
      <c r="F18" s="5">
        <v>0.28401937418702988</v>
      </c>
      <c r="G18" s="4">
        <v>0</v>
      </c>
      <c r="H18" s="91">
        <v>0</v>
      </c>
      <c r="I18" s="21">
        <v>0.28401937418702988</v>
      </c>
      <c r="J18" s="25">
        <v>3.1153575567697627</v>
      </c>
      <c r="K18" s="27">
        <v>0.3965869821354549</v>
      </c>
      <c r="L18" s="27">
        <v>3.0198307187510647</v>
      </c>
      <c r="M18" s="27">
        <v>0.57663953309642646</v>
      </c>
      <c r="N18" s="27">
        <v>1.7202323436706255</v>
      </c>
      <c r="O18" s="54">
        <v>0.43797332493385638</v>
      </c>
      <c r="P18" s="21">
        <v>1.8223996803314746</v>
      </c>
      <c r="Q18" s="25">
        <v>4.3939909209833568</v>
      </c>
      <c r="R18" s="27">
        <v>0</v>
      </c>
      <c r="S18" s="27">
        <v>3.4614296982081116</v>
      </c>
      <c r="T18" s="27">
        <v>0</v>
      </c>
      <c r="U18" s="5">
        <v>0</v>
      </c>
      <c r="V18" s="23">
        <v>0.44064218404187683</v>
      </c>
      <c r="W18" s="25">
        <v>0</v>
      </c>
      <c r="X18" s="5">
        <v>0</v>
      </c>
      <c r="Y18" s="4">
        <v>0</v>
      </c>
      <c r="Z18" s="27">
        <v>0</v>
      </c>
      <c r="AA18" s="5">
        <v>0</v>
      </c>
      <c r="AB18" s="4">
        <v>0</v>
      </c>
      <c r="AC18" s="27">
        <v>0</v>
      </c>
      <c r="AD18" s="27">
        <v>0</v>
      </c>
      <c r="AE18" s="5">
        <v>0</v>
      </c>
      <c r="AF18" s="29">
        <v>0</v>
      </c>
      <c r="AG18" s="31">
        <v>3635</v>
      </c>
      <c r="AH18" s="9" t="s">
        <v>127</v>
      </c>
      <c r="AI18" s="27" t="s">
        <v>22</v>
      </c>
      <c r="AJ18" s="27" t="s">
        <v>128</v>
      </c>
      <c r="AK18" s="27" t="s">
        <v>27</v>
      </c>
      <c r="AL18" s="5" t="s">
        <v>27</v>
      </c>
      <c r="AM18" s="33">
        <v>3808</v>
      </c>
      <c r="AN18" s="9" t="s">
        <v>45</v>
      </c>
      <c r="AO18" s="27" t="s">
        <v>22</v>
      </c>
      <c r="AP18" s="27" t="s">
        <v>111</v>
      </c>
      <c r="AQ18" s="27" t="s">
        <v>27</v>
      </c>
      <c r="AR18" s="6" t="s">
        <v>27</v>
      </c>
      <c r="AS18" s="23">
        <v>3</v>
      </c>
      <c r="AT18" s="25">
        <v>1.7202323436706255</v>
      </c>
      <c r="AU18" s="27">
        <v>0.76702683016172424</v>
      </c>
      <c r="AV18" s="27">
        <v>3.6756233759687884</v>
      </c>
      <c r="AW18" s="54">
        <v>1.6925380693903294</v>
      </c>
      <c r="AX18" s="59">
        <v>1.6798448396298011</v>
      </c>
      <c r="AY18" s="40">
        <v>2</v>
      </c>
      <c r="AZ18" s="46" t="s">
        <v>287</v>
      </c>
      <c r="BA18" s="47" t="s">
        <v>290</v>
      </c>
      <c r="BB18" s="47">
        <v>3</v>
      </c>
      <c r="BC18" s="47" t="s">
        <v>287</v>
      </c>
      <c r="BD18" s="49" t="s">
        <v>272</v>
      </c>
      <c r="BE18" s="47">
        <v>3</v>
      </c>
      <c r="BF18" s="48">
        <v>3</v>
      </c>
      <c r="BG18" s="46"/>
      <c r="BH18" s="48"/>
      <c r="BI18" s="25">
        <v>3</v>
      </c>
      <c r="BJ18" s="91">
        <v>3</v>
      </c>
      <c r="BK18" s="25">
        <v>6.4923321706545662</v>
      </c>
      <c r="BL18" s="27">
        <v>0.76380378478289268</v>
      </c>
      <c r="BM18" s="27">
        <v>14.384971280077785</v>
      </c>
      <c r="BN18" s="27">
        <v>0</v>
      </c>
      <c r="BO18" s="27">
        <v>0</v>
      </c>
      <c r="BP18" s="27">
        <v>0</v>
      </c>
      <c r="BQ18" s="54">
        <v>0</v>
      </c>
      <c r="BR18" s="40">
        <v>0</v>
      </c>
      <c r="BS18" s="25">
        <v>4.1295412411740218</v>
      </c>
      <c r="BT18" s="27">
        <v>3.7258793780174524</v>
      </c>
      <c r="BU18" s="88">
        <v>0.76702683016172424</v>
      </c>
      <c r="BV18" s="91">
        <v>3.6756233759687884</v>
      </c>
      <c r="BW18" s="40">
        <v>1.1909509461957231</v>
      </c>
      <c r="BX18" s="8">
        <v>2</v>
      </c>
      <c r="BY18" s="99">
        <v>36.979999999999997</v>
      </c>
      <c r="BZ18" s="60">
        <v>35.44</v>
      </c>
      <c r="CA18" s="100">
        <v>46.33</v>
      </c>
      <c r="CB18" s="122">
        <v>1406086.7869900798</v>
      </c>
      <c r="CC18" s="123">
        <v>3074973.0800255998</v>
      </c>
      <c r="CD18" s="123">
        <v>611683.66771199997</v>
      </c>
      <c r="CE18" s="123">
        <v>0</v>
      </c>
      <c r="CF18" s="123">
        <v>159462.46987839998</v>
      </c>
      <c r="CG18" s="124">
        <v>5252206.0046060793</v>
      </c>
      <c r="CH18" s="136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366133713.60000002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48">
        <v>366133713.60000002</v>
      </c>
      <c r="DI18" s="25">
        <v>0</v>
      </c>
      <c r="DJ18" s="86">
        <v>0</v>
      </c>
      <c r="DK18" s="91">
        <v>0</v>
      </c>
      <c r="DL18" s="137">
        <v>371385919.60460609</v>
      </c>
      <c r="DM18" s="91">
        <v>0</v>
      </c>
    </row>
    <row r="19" spans="1:117" x14ac:dyDescent="0.45">
      <c r="A19" s="18" t="s">
        <v>229</v>
      </c>
      <c r="B19" s="8">
        <v>8.385881887260263</v>
      </c>
      <c r="C19" s="9">
        <v>1.5922522743042187</v>
      </c>
      <c r="D19" s="5">
        <v>0.18987296693543351</v>
      </c>
      <c r="E19" s="4">
        <v>1.3679177996759995</v>
      </c>
      <c r="F19" s="5">
        <v>0.16312151996251278</v>
      </c>
      <c r="G19" s="4">
        <v>5.4257118132800333</v>
      </c>
      <c r="H19" s="91">
        <v>0.64700551310205234</v>
      </c>
      <c r="I19" s="21">
        <v>1.4571325461666174</v>
      </c>
      <c r="J19" s="25">
        <v>1.5922522743042187</v>
      </c>
      <c r="K19" s="27">
        <v>0.18987296693543351</v>
      </c>
      <c r="L19" s="27">
        <v>1.3679177996759995</v>
      </c>
      <c r="M19" s="27">
        <v>0.24468227994376918</v>
      </c>
      <c r="N19" s="27">
        <v>5.4257118132800333</v>
      </c>
      <c r="O19" s="54">
        <v>1.2940110262041047</v>
      </c>
      <c r="P19" s="21">
        <v>2.457132546166616</v>
      </c>
      <c r="Q19" s="25">
        <v>0.1588321302008523</v>
      </c>
      <c r="R19" s="27">
        <v>0</v>
      </c>
      <c r="S19" s="27">
        <v>5.1680493917782808</v>
      </c>
      <c r="T19" s="27">
        <v>0</v>
      </c>
      <c r="U19" s="5">
        <v>3.0590003652811499</v>
      </c>
      <c r="V19" s="23">
        <v>1.345839385060529</v>
      </c>
      <c r="W19" s="25">
        <v>0</v>
      </c>
      <c r="X19" s="5">
        <v>0</v>
      </c>
      <c r="Y19" s="4">
        <v>0</v>
      </c>
      <c r="Z19" s="27">
        <v>0</v>
      </c>
      <c r="AA19" s="5">
        <v>0</v>
      </c>
      <c r="AB19" s="4">
        <v>0</v>
      </c>
      <c r="AC19" s="27">
        <v>0</v>
      </c>
      <c r="AD19" s="27">
        <v>0</v>
      </c>
      <c r="AE19" s="5">
        <v>0</v>
      </c>
      <c r="AF19" s="29">
        <v>0</v>
      </c>
      <c r="AG19" s="31">
        <v>3809</v>
      </c>
      <c r="AH19" s="9" t="s">
        <v>120</v>
      </c>
      <c r="AI19" s="27" t="s">
        <v>22</v>
      </c>
      <c r="AJ19" s="27" t="s">
        <v>88</v>
      </c>
      <c r="AK19" s="27" t="s">
        <v>27</v>
      </c>
      <c r="AL19" s="5" t="s">
        <v>27</v>
      </c>
      <c r="AM19" s="33">
        <v>4063</v>
      </c>
      <c r="AN19" s="9" t="s">
        <v>115</v>
      </c>
      <c r="AO19" s="27" t="s">
        <v>22</v>
      </c>
      <c r="AP19" s="27" t="s">
        <v>110</v>
      </c>
      <c r="AQ19" s="27" t="s">
        <v>27</v>
      </c>
      <c r="AR19" s="6" t="s">
        <v>27</v>
      </c>
      <c r="AS19" s="23">
        <v>3</v>
      </c>
      <c r="AT19" s="25">
        <v>2.1446203553446872</v>
      </c>
      <c r="AU19" s="27">
        <v>0.47939906754650868</v>
      </c>
      <c r="AV19" s="27">
        <v>0.52124932849568506</v>
      </c>
      <c r="AW19" s="54">
        <v>5.2406131358734234</v>
      </c>
      <c r="AX19" s="59">
        <v>2.0562818990277743</v>
      </c>
      <c r="AY19" s="40">
        <v>4</v>
      </c>
      <c r="AZ19" s="46" t="s">
        <v>289</v>
      </c>
      <c r="BA19" s="47" t="s">
        <v>300</v>
      </c>
      <c r="BB19" s="47">
        <v>1</v>
      </c>
      <c r="BC19" s="47" t="s">
        <v>270</v>
      </c>
      <c r="BD19" s="49" t="s">
        <v>301</v>
      </c>
      <c r="BE19" s="47">
        <v>3</v>
      </c>
      <c r="BF19" s="48">
        <v>2</v>
      </c>
      <c r="BG19" s="46"/>
      <c r="BH19" s="48"/>
      <c r="BI19" s="25">
        <v>4</v>
      </c>
      <c r="BJ19" s="91">
        <v>0</v>
      </c>
      <c r="BK19" s="25">
        <v>5.3065378928844549</v>
      </c>
      <c r="BL19" s="27">
        <v>0.59624021268364469</v>
      </c>
      <c r="BM19" s="27">
        <v>16.694725955142097</v>
      </c>
      <c r="BN19" s="27">
        <v>0</v>
      </c>
      <c r="BO19" s="27">
        <v>0</v>
      </c>
      <c r="BP19" s="27">
        <v>0</v>
      </c>
      <c r="BQ19" s="54">
        <v>0</v>
      </c>
      <c r="BR19" s="40">
        <v>0</v>
      </c>
      <c r="BS19" s="25">
        <v>0.43927452965878594</v>
      </c>
      <c r="BT19" s="27">
        <v>7.9466073576015255</v>
      </c>
      <c r="BU19" s="88">
        <v>0.47939906754650868</v>
      </c>
      <c r="BV19" s="91">
        <v>0.52124932849568506</v>
      </c>
      <c r="BW19" s="40">
        <v>2.0136083615621994</v>
      </c>
      <c r="BX19" s="8">
        <v>4</v>
      </c>
      <c r="BY19" s="99">
        <v>52.82</v>
      </c>
      <c r="BZ19" s="60">
        <v>47.22</v>
      </c>
      <c r="CA19" s="100">
        <v>53.13</v>
      </c>
      <c r="CB19" s="122">
        <v>2507341.1137781763</v>
      </c>
      <c r="CC19" s="123">
        <v>5483307.6440563202</v>
      </c>
      <c r="CD19" s="123">
        <v>1072909.5952639999</v>
      </c>
      <c r="CE19" s="123">
        <v>0</v>
      </c>
      <c r="CF19" s="123">
        <v>238073.15773196798</v>
      </c>
      <c r="CG19" s="124">
        <v>9301631.510830462</v>
      </c>
      <c r="CH19" s="136">
        <v>0</v>
      </c>
      <c r="CI19" s="135">
        <v>0</v>
      </c>
      <c r="CJ19" s="135">
        <v>61196006.399999999</v>
      </c>
      <c r="CK19" s="135">
        <v>8540616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112501291.5</v>
      </c>
      <c r="CV19" s="135">
        <v>0</v>
      </c>
      <c r="CW19" s="135">
        <v>0</v>
      </c>
      <c r="CX19" s="135">
        <v>0</v>
      </c>
      <c r="CY19" s="135">
        <v>0</v>
      </c>
      <c r="CZ19" s="135">
        <v>7595275.2000000002</v>
      </c>
      <c r="DA19" s="135">
        <v>39063395.600000001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48">
        <v>228896584.69999999</v>
      </c>
      <c r="DI19" s="25">
        <v>0</v>
      </c>
      <c r="DJ19" s="86">
        <v>0</v>
      </c>
      <c r="DK19" s="91">
        <v>0</v>
      </c>
      <c r="DL19" s="137">
        <v>238198216.21083045</v>
      </c>
      <c r="DM19" s="91">
        <v>0</v>
      </c>
    </row>
    <row r="20" spans="1:117" x14ac:dyDescent="0.45">
      <c r="A20" s="113" t="s">
        <v>145</v>
      </c>
      <c r="B20" s="8">
        <v>27.152482527674881</v>
      </c>
      <c r="C20" s="9">
        <v>27.152482527674881</v>
      </c>
      <c r="D20" s="5">
        <v>1</v>
      </c>
      <c r="E20" s="4">
        <v>0</v>
      </c>
      <c r="F20" s="5">
        <v>0</v>
      </c>
      <c r="G20" s="4">
        <v>0</v>
      </c>
      <c r="H20" s="91">
        <v>0</v>
      </c>
      <c r="I20" s="21">
        <v>0</v>
      </c>
      <c r="J20" s="25">
        <v>7.3869556791268716</v>
      </c>
      <c r="K20" s="27">
        <v>0.27205452288194254</v>
      </c>
      <c r="L20" s="27">
        <v>13.890702418711623</v>
      </c>
      <c r="M20" s="27">
        <v>0.76737195602024633</v>
      </c>
      <c r="N20" s="27">
        <v>5.8748244298363446</v>
      </c>
      <c r="O20" s="54">
        <v>0.43272834620911677</v>
      </c>
      <c r="P20" s="21">
        <v>1.9443096502226127</v>
      </c>
      <c r="Q20" s="25">
        <v>26.011711948241789</v>
      </c>
      <c r="R20" s="27">
        <v>0</v>
      </c>
      <c r="S20" s="27">
        <v>1.1407705794332914</v>
      </c>
      <c r="T20" s="27">
        <v>0</v>
      </c>
      <c r="U20" s="5">
        <v>0</v>
      </c>
      <c r="V20" s="23">
        <v>4.2013490967928002E-2</v>
      </c>
      <c r="W20" s="25">
        <v>0</v>
      </c>
      <c r="X20" s="5">
        <v>0</v>
      </c>
      <c r="Y20" s="4">
        <v>0</v>
      </c>
      <c r="Z20" s="27">
        <v>19.209057305649289</v>
      </c>
      <c r="AA20" s="5">
        <v>19.209057305649289</v>
      </c>
      <c r="AB20" s="4">
        <v>0</v>
      </c>
      <c r="AC20" s="27">
        <v>0</v>
      </c>
      <c r="AD20" s="27">
        <v>0</v>
      </c>
      <c r="AE20" s="5">
        <v>0</v>
      </c>
      <c r="AF20" s="29">
        <v>1.4149024705988236</v>
      </c>
      <c r="AG20" s="31">
        <v>4064</v>
      </c>
      <c r="AH20" s="9" t="s">
        <v>70</v>
      </c>
      <c r="AI20" s="27" t="s">
        <v>31</v>
      </c>
      <c r="AJ20" s="27" t="s">
        <v>37</v>
      </c>
      <c r="AK20" s="27" t="s">
        <v>27</v>
      </c>
      <c r="AL20" s="5" t="s">
        <v>27</v>
      </c>
      <c r="AM20" s="33">
        <v>4371</v>
      </c>
      <c r="AN20" s="9" t="s">
        <v>61</v>
      </c>
      <c r="AO20" s="27" t="s">
        <v>22</v>
      </c>
      <c r="AP20" s="27" t="s">
        <v>48</v>
      </c>
      <c r="AQ20" s="27" t="s">
        <v>27</v>
      </c>
      <c r="AR20" s="6" t="s">
        <v>27</v>
      </c>
      <c r="AS20" s="23">
        <v>3</v>
      </c>
      <c r="AT20" s="25">
        <v>24.777715020333741</v>
      </c>
      <c r="AU20" s="27">
        <v>2.3747675073411836</v>
      </c>
      <c r="AV20" s="27">
        <v>0</v>
      </c>
      <c r="AW20" s="54">
        <v>0</v>
      </c>
      <c r="AX20" s="59">
        <v>8.746041931601381E-2</v>
      </c>
      <c r="AY20" s="40">
        <v>5</v>
      </c>
      <c r="AZ20" s="46" t="s">
        <v>266</v>
      </c>
      <c r="BA20" s="47" t="s">
        <v>280</v>
      </c>
      <c r="BB20" s="47">
        <v>4</v>
      </c>
      <c r="BC20" s="47" t="s">
        <v>268</v>
      </c>
      <c r="BD20" s="47" t="s">
        <v>274</v>
      </c>
      <c r="BE20" s="47">
        <v>4</v>
      </c>
      <c r="BF20" s="48">
        <v>4</v>
      </c>
      <c r="BG20" s="46"/>
      <c r="BH20" s="48"/>
      <c r="BI20" s="25">
        <v>4</v>
      </c>
      <c r="BJ20" s="91">
        <v>4</v>
      </c>
      <c r="BK20" s="25">
        <v>1.3258456188419288</v>
      </c>
      <c r="BL20" s="27">
        <v>0.22097426980698867</v>
      </c>
      <c r="BM20" s="27">
        <v>2.0255974732307327</v>
      </c>
      <c r="BN20" s="27">
        <v>0</v>
      </c>
      <c r="BO20" s="27">
        <v>0</v>
      </c>
      <c r="BP20" s="27">
        <v>1</v>
      </c>
      <c r="BQ20" s="54">
        <v>0</v>
      </c>
      <c r="BR20" s="40">
        <v>1</v>
      </c>
      <c r="BS20" s="25">
        <v>27.152482527674881</v>
      </c>
      <c r="BT20" s="27">
        <v>0</v>
      </c>
      <c r="BU20" s="88">
        <v>2.2720556388475579</v>
      </c>
      <c r="BV20" s="91">
        <v>0.10271186849363455</v>
      </c>
      <c r="BW20" s="40">
        <v>4.2946323597426526</v>
      </c>
      <c r="BX20" s="8">
        <v>4</v>
      </c>
      <c r="BY20" s="99">
        <v>0</v>
      </c>
      <c r="BZ20" s="60">
        <v>0</v>
      </c>
      <c r="CA20" s="100">
        <v>0</v>
      </c>
      <c r="CB20" s="122">
        <v>3486639.3751388155</v>
      </c>
      <c r="CC20" s="123">
        <v>7624936.325061121</v>
      </c>
      <c r="CD20" s="123">
        <v>1279596.7974400003</v>
      </c>
      <c r="CE20" s="123">
        <v>0</v>
      </c>
      <c r="CF20" s="123">
        <v>395466.92529843189</v>
      </c>
      <c r="CG20" s="124">
        <v>12786639.422938367</v>
      </c>
      <c r="CH20" s="136">
        <v>0</v>
      </c>
      <c r="CI20" s="135">
        <v>0</v>
      </c>
      <c r="CJ20" s="135">
        <v>0</v>
      </c>
      <c r="CK20" s="135">
        <v>0</v>
      </c>
      <c r="CL20" s="135">
        <v>62545672.399999999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96858762.000000015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48">
        <v>159404434.40000001</v>
      </c>
      <c r="DI20" s="25">
        <v>0</v>
      </c>
      <c r="DJ20" s="86">
        <v>0</v>
      </c>
      <c r="DK20" s="91">
        <v>0</v>
      </c>
      <c r="DL20" s="137">
        <v>172191073.82293838</v>
      </c>
      <c r="DM20" s="91">
        <v>0</v>
      </c>
    </row>
    <row r="21" spans="1:117" x14ac:dyDescent="0.45">
      <c r="A21" s="18" t="s">
        <v>146</v>
      </c>
      <c r="B21" s="8">
        <v>6.5925083450865705</v>
      </c>
      <c r="C21" s="9">
        <v>0</v>
      </c>
      <c r="D21" s="5">
        <v>0</v>
      </c>
      <c r="E21" s="4">
        <v>0</v>
      </c>
      <c r="F21" s="5">
        <v>0</v>
      </c>
      <c r="G21" s="4">
        <v>6.5925083450865705</v>
      </c>
      <c r="H21" s="91">
        <v>1</v>
      </c>
      <c r="I21" s="21">
        <v>2</v>
      </c>
      <c r="J21" s="25">
        <v>0</v>
      </c>
      <c r="K21" s="27">
        <v>0</v>
      </c>
      <c r="L21" s="27">
        <v>0</v>
      </c>
      <c r="M21" s="27">
        <v>0</v>
      </c>
      <c r="N21" s="27">
        <v>6.5925083450865705</v>
      </c>
      <c r="O21" s="54">
        <v>2</v>
      </c>
      <c r="P21" s="21">
        <v>3</v>
      </c>
      <c r="Q21" s="25">
        <v>0</v>
      </c>
      <c r="R21" s="27">
        <v>0</v>
      </c>
      <c r="S21" s="27">
        <v>6.5925083450865705</v>
      </c>
      <c r="T21" s="27">
        <v>0</v>
      </c>
      <c r="U21" s="5">
        <v>0</v>
      </c>
      <c r="V21" s="23">
        <v>1</v>
      </c>
      <c r="W21" s="25">
        <v>0</v>
      </c>
      <c r="X21" s="5">
        <v>0</v>
      </c>
      <c r="Y21" s="4">
        <v>0</v>
      </c>
      <c r="Z21" s="27">
        <v>0</v>
      </c>
      <c r="AA21" s="5">
        <v>0</v>
      </c>
      <c r="AB21" s="4">
        <v>0</v>
      </c>
      <c r="AC21" s="27">
        <v>0</v>
      </c>
      <c r="AD21" s="27">
        <v>0</v>
      </c>
      <c r="AE21" s="5">
        <v>0</v>
      </c>
      <c r="AF21" s="29">
        <v>0</v>
      </c>
      <c r="AG21" s="31">
        <v>4372</v>
      </c>
      <c r="AH21" s="9" t="s">
        <v>72</v>
      </c>
      <c r="AI21" s="27" t="s">
        <v>22</v>
      </c>
      <c r="AJ21" s="27" t="s">
        <v>29</v>
      </c>
      <c r="AK21" s="27" t="s">
        <v>27</v>
      </c>
      <c r="AL21" s="5" t="s">
        <v>27</v>
      </c>
      <c r="AM21" s="33">
        <v>4569</v>
      </c>
      <c r="AN21" s="9" t="s">
        <v>72</v>
      </c>
      <c r="AO21" s="27" t="s">
        <v>22</v>
      </c>
      <c r="AP21" s="27" t="s">
        <v>125</v>
      </c>
      <c r="AQ21" s="27" t="s">
        <v>27</v>
      </c>
      <c r="AR21" s="6" t="s">
        <v>27</v>
      </c>
      <c r="AS21" s="23">
        <v>3</v>
      </c>
      <c r="AT21" s="25">
        <v>1.2376856998028016</v>
      </c>
      <c r="AU21" s="27">
        <v>0</v>
      </c>
      <c r="AV21" s="27">
        <v>0</v>
      </c>
      <c r="AW21" s="54">
        <v>5.3548226452837726</v>
      </c>
      <c r="AX21" s="59">
        <v>2.4367762761838967</v>
      </c>
      <c r="AY21" s="40">
        <v>3</v>
      </c>
      <c r="AZ21" s="46" t="s">
        <v>267</v>
      </c>
      <c r="BA21" s="47" t="s">
        <v>282</v>
      </c>
      <c r="BB21" s="47">
        <v>4</v>
      </c>
      <c r="BC21" s="47" t="s">
        <v>287</v>
      </c>
      <c r="BD21" s="47" t="s">
        <v>275</v>
      </c>
      <c r="BE21" s="47">
        <v>3</v>
      </c>
      <c r="BF21" s="48">
        <v>3.5</v>
      </c>
      <c r="BG21" s="46"/>
      <c r="BH21" s="48"/>
      <c r="BI21" s="25">
        <v>3</v>
      </c>
      <c r="BJ21" s="91">
        <v>3.5</v>
      </c>
      <c r="BK21" s="25">
        <v>4.3989326189649711</v>
      </c>
      <c r="BL21" s="27">
        <v>1.3651859851960286</v>
      </c>
      <c r="BM21" s="27">
        <v>18.202479802613649</v>
      </c>
      <c r="BN21" s="27">
        <v>0</v>
      </c>
      <c r="BO21" s="27">
        <v>0</v>
      </c>
      <c r="BP21" s="27">
        <v>0</v>
      </c>
      <c r="BQ21" s="54">
        <v>0</v>
      </c>
      <c r="BR21" s="40">
        <v>0</v>
      </c>
      <c r="BS21" s="25">
        <v>0</v>
      </c>
      <c r="BT21" s="27">
        <v>6.5925083450865705</v>
      </c>
      <c r="BU21" s="88">
        <v>0</v>
      </c>
      <c r="BV21" s="91">
        <v>0</v>
      </c>
      <c r="BW21" s="40">
        <v>2.3792183292211169</v>
      </c>
      <c r="BX21" s="8">
        <v>3</v>
      </c>
      <c r="BY21" s="99">
        <v>52.15</v>
      </c>
      <c r="BZ21" s="60">
        <v>50.11</v>
      </c>
      <c r="CA21" s="100">
        <v>61.6</v>
      </c>
      <c r="CB21" s="122">
        <v>1406086.7869900798</v>
      </c>
      <c r="CC21" s="123">
        <v>3074973.0800255998</v>
      </c>
      <c r="CD21" s="123">
        <v>611683.66771199997</v>
      </c>
      <c r="CE21" s="123">
        <v>0</v>
      </c>
      <c r="CF21" s="123">
        <v>159462.46987839998</v>
      </c>
      <c r="CG21" s="124">
        <v>5252206.0046060793</v>
      </c>
      <c r="CH21" s="136">
        <v>78514520.700000003</v>
      </c>
      <c r="CI21" s="135">
        <v>44336196.900000006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48">
        <v>122850717.60000001</v>
      </c>
      <c r="DI21" s="25">
        <v>0</v>
      </c>
      <c r="DJ21" s="86">
        <v>0</v>
      </c>
      <c r="DK21" s="91">
        <v>0</v>
      </c>
      <c r="DL21" s="137">
        <v>128102923.60460609</v>
      </c>
      <c r="DM21" s="91">
        <v>0</v>
      </c>
    </row>
    <row r="22" spans="1:117" x14ac:dyDescent="0.45">
      <c r="A22" s="18" t="s">
        <v>166</v>
      </c>
      <c r="B22" s="8">
        <v>28.164061842030218</v>
      </c>
      <c r="C22" s="9">
        <v>0</v>
      </c>
      <c r="D22" s="5">
        <v>0</v>
      </c>
      <c r="E22" s="4">
        <v>0</v>
      </c>
      <c r="F22" s="5">
        <v>0</v>
      </c>
      <c r="G22" s="4">
        <v>28.164061842030218</v>
      </c>
      <c r="H22" s="91">
        <v>1</v>
      </c>
      <c r="I22" s="21">
        <v>2</v>
      </c>
      <c r="J22" s="25">
        <v>0</v>
      </c>
      <c r="K22" s="27">
        <v>0</v>
      </c>
      <c r="L22" s="27">
        <v>0</v>
      </c>
      <c r="M22" s="27">
        <v>0</v>
      </c>
      <c r="N22" s="27">
        <v>28.164061842030218</v>
      </c>
      <c r="O22" s="54">
        <v>2</v>
      </c>
      <c r="P22" s="21">
        <v>3</v>
      </c>
      <c r="Q22" s="25">
        <v>0</v>
      </c>
      <c r="R22" s="27">
        <v>0</v>
      </c>
      <c r="S22" s="27">
        <v>28.164061842030218</v>
      </c>
      <c r="T22" s="27">
        <v>0</v>
      </c>
      <c r="U22" s="5">
        <v>0</v>
      </c>
      <c r="V22" s="23">
        <v>1</v>
      </c>
      <c r="W22" s="25">
        <v>0</v>
      </c>
      <c r="X22" s="5">
        <v>0</v>
      </c>
      <c r="Y22" s="4">
        <v>11.366491741749748</v>
      </c>
      <c r="Z22" s="27">
        <v>0</v>
      </c>
      <c r="AA22" s="5">
        <v>11.366491741749748</v>
      </c>
      <c r="AB22" s="4">
        <v>0</v>
      </c>
      <c r="AC22" s="27">
        <v>0</v>
      </c>
      <c r="AD22" s="27">
        <v>0</v>
      </c>
      <c r="AE22" s="5">
        <v>0</v>
      </c>
      <c r="AF22" s="29">
        <v>0.80716281660673905</v>
      </c>
      <c r="AG22" s="31">
        <v>4570</v>
      </c>
      <c r="AH22" s="9" t="s">
        <v>84</v>
      </c>
      <c r="AI22" s="27" t="s">
        <v>22</v>
      </c>
      <c r="AJ22" s="27" t="s">
        <v>91</v>
      </c>
      <c r="AK22" s="27" t="s">
        <v>22</v>
      </c>
      <c r="AL22" s="5" t="s">
        <v>22</v>
      </c>
      <c r="AM22" s="33">
        <v>5223</v>
      </c>
      <c r="AN22" s="9" t="s">
        <v>84</v>
      </c>
      <c r="AO22" s="27" t="s">
        <v>22</v>
      </c>
      <c r="AP22" s="27" t="s">
        <v>85</v>
      </c>
      <c r="AQ22" s="27" t="s">
        <v>28</v>
      </c>
      <c r="AR22" s="6" t="s">
        <v>28</v>
      </c>
      <c r="AS22" s="23">
        <v>2</v>
      </c>
      <c r="AT22" s="25">
        <v>0</v>
      </c>
      <c r="AU22" s="27">
        <v>3.411486252516637</v>
      </c>
      <c r="AV22" s="27">
        <v>14.412424636677954</v>
      </c>
      <c r="AW22" s="54">
        <v>10.34015095283574</v>
      </c>
      <c r="AX22" s="59">
        <v>2.2460108467017865</v>
      </c>
      <c r="AY22" s="40">
        <v>3</v>
      </c>
      <c r="AZ22" s="46" t="s">
        <v>267</v>
      </c>
      <c r="BA22" s="47" t="s">
        <v>220</v>
      </c>
      <c r="BB22" s="47">
        <v>4</v>
      </c>
      <c r="BC22" s="47" t="s">
        <v>289</v>
      </c>
      <c r="BD22" s="49" t="s">
        <v>302</v>
      </c>
      <c r="BE22" s="47">
        <v>1</v>
      </c>
      <c r="BF22" s="48">
        <v>2.5</v>
      </c>
      <c r="BG22" s="46"/>
      <c r="BH22" s="48"/>
      <c r="BI22" s="25">
        <v>3</v>
      </c>
      <c r="BJ22" s="91">
        <v>0</v>
      </c>
      <c r="BK22" s="25">
        <v>1.8818308345320487</v>
      </c>
      <c r="BL22" s="27">
        <v>0</v>
      </c>
      <c r="BM22" s="27">
        <v>0</v>
      </c>
      <c r="BN22" s="27">
        <v>3</v>
      </c>
      <c r="BO22" s="27">
        <v>0</v>
      </c>
      <c r="BP22" s="27">
        <v>1</v>
      </c>
      <c r="BQ22" s="54">
        <v>0</v>
      </c>
      <c r="BR22" s="40">
        <v>3</v>
      </c>
      <c r="BS22" s="25">
        <v>0</v>
      </c>
      <c r="BT22" s="27">
        <v>28.164061842030218</v>
      </c>
      <c r="BU22" s="88">
        <v>1.919310054201018</v>
      </c>
      <c r="BV22" s="91">
        <v>15.904600834993625</v>
      </c>
      <c r="BW22" s="40">
        <v>2.3018030583683475</v>
      </c>
      <c r="BX22" s="8">
        <v>3</v>
      </c>
      <c r="BY22" s="99">
        <v>57.72</v>
      </c>
      <c r="BZ22" s="60">
        <v>58.85</v>
      </c>
      <c r="CA22" s="100">
        <v>66.45</v>
      </c>
      <c r="CB22" s="122">
        <v>6292465.5787868202</v>
      </c>
      <c r="CC22" s="123">
        <v>13761001.412421122</v>
      </c>
      <c r="CD22" s="123">
        <v>2692249.0696192002</v>
      </c>
      <c r="CE22" s="123">
        <v>0</v>
      </c>
      <c r="CF22" s="123">
        <v>738181.9416424958</v>
      </c>
      <c r="CG22" s="124">
        <v>23483898.002469625</v>
      </c>
      <c r="CH22" s="136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405848605.5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245408637.40000001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48">
        <v>651257242.89999998</v>
      </c>
      <c r="DI22" s="25">
        <v>0</v>
      </c>
      <c r="DJ22" s="86">
        <v>0</v>
      </c>
      <c r="DK22" s="91">
        <v>0</v>
      </c>
      <c r="DL22" s="137">
        <v>674741140.90246964</v>
      </c>
      <c r="DM22" s="91">
        <v>0</v>
      </c>
    </row>
    <row r="23" spans="1:117" x14ac:dyDescent="0.45">
      <c r="A23" s="18" t="s">
        <v>167</v>
      </c>
      <c r="B23" s="8">
        <v>14.918767384437754</v>
      </c>
      <c r="C23" s="9">
        <v>14.918767384437754</v>
      </c>
      <c r="D23" s="5">
        <v>1</v>
      </c>
      <c r="E23" s="4">
        <v>0</v>
      </c>
      <c r="F23" s="5">
        <v>0</v>
      </c>
      <c r="G23" s="4">
        <v>0</v>
      </c>
      <c r="H23" s="91">
        <v>0</v>
      </c>
      <c r="I23" s="21">
        <v>0</v>
      </c>
      <c r="J23" s="25">
        <v>3.1220238221311578</v>
      </c>
      <c r="K23" s="27">
        <v>0.20926821510655375</v>
      </c>
      <c r="L23" s="27">
        <v>4.1251788021165767</v>
      </c>
      <c r="M23" s="27">
        <v>0.41476403805514961</v>
      </c>
      <c r="N23" s="27">
        <v>7.6715647601899999</v>
      </c>
      <c r="O23" s="54">
        <v>1.0284448523800238</v>
      </c>
      <c r="P23" s="21">
        <v>2.3049542110834556</v>
      </c>
      <c r="Q23" s="25">
        <v>13.373868238659004</v>
      </c>
      <c r="R23" s="27">
        <v>0</v>
      </c>
      <c r="S23" s="27">
        <v>1.5448991457787427</v>
      </c>
      <c r="T23" s="27">
        <v>0</v>
      </c>
      <c r="U23" s="5">
        <v>0</v>
      </c>
      <c r="V23" s="23">
        <v>0.10355407427226707</v>
      </c>
      <c r="W23" s="25">
        <v>0</v>
      </c>
      <c r="X23" s="5">
        <v>0</v>
      </c>
      <c r="Y23" s="4">
        <v>0</v>
      </c>
      <c r="Z23" s="27">
        <v>0</v>
      </c>
      <c r="AA23" s="5">
        <v>0</v>
      </c>
      <c r="AB23" s="4">
        <v>0</v>
      </c>
      <c r="AC23" s="27">
        <v>0</v>
      </c>
      <c r="AD23" s="27">
        <v>0</v>
      </c>
      <c r="AE23" s="5">
        <v>0</v>
      </c>
      <c r="AF23" s="29">
        <v>0</v>
      </c>
      <c r="AG23" s="31">
        <v>5224</v>
      </c>
      <c r="AH23" s="9" t="s">
        <v>46</v>
      </c>
      <c r="AI23" s="27" t="s">
        <v>25</v>
      </c>
      <c r="AJ23" s="27" t="s">
        <v>78</v>
      </c>
      <c r="AK23" s="27" t="s">
        <v>25</v>
      </c>
      <c r="AL23" s="5" t="s">
        <v>25</v>
      </c>
      <c r="AM23" s="33">
        <v>5404</v>
      </c>
      <c r="AN23" s="9" t="s">
        <v>76</v>
      </c>
      <c r="AO23" s="27" t="s">
        <v>22</v>
      </c>
      <c r="AP23" s="27" t="s">
        <v>80</v>
      </c>
      <c r="AQ23" s="27" t="s">
        <v>22</v>
      </c>
      <c r="AR23" s="6" t="s">
        <v>22</v>
      </c>
      <c r="AS23" s="23">
        <v>1</v>
      </c>
      <c r="AT23" s="25">
        <v>5.8854684243817914</v>
      </c>
      <c r="AU23" s="27">
        <v>1.3487021040140503</v>
      </c>
      <c r="AV23" s="27">
        <v>7.6845968560419298</v>
      </c>
      <c r="AW23" s="54">
        <v>0</v>
      </c>
      <c r="AX23" s="59">
        <v>1.1205949784790454</v>
      </c>
      <c r="AY23" s="40">
        <v>1</v>
      </c>
      <c r="AZ23" s="46" t="s">
        <v>269</v>
      </c>
      <c r="BA23" s="47" t="s">
        <v>226</v>
      </c>
      <c r="BB23" s="47">
        <v>3</v>
      </c>
      <c r="BC23" s="47" t="s">
        <v>289</v>
      </c>
      <c r="BD23" s="49" t="s">
        <v>303</v>
      </c>
      <c r="BE23" s="47">
        <v>1</v>
      </c>
      <c r="BF23" s="48">
        <v>2</v>
      </c>
      <c r="BG23" s="46"/>
      <c r="BH23" s="48"/>
      <c r="BI23" s="25">
        <v>3</v>
      </c>
      <c r="BJ23" s="91">
        <v>0</v>
      </c>
      <c r="BK23" s="25">
        <v>1.6087119921874469</v>
      </c>
      <c r="BL23" s="27">
        <v>0.26811866536457518</v>
      </c>
      <c r="BM23" s="27">
        <v>5.6304919726560527</v>
      </c>
      <c r="BN23" s="27">
        <v>0</v>
      </c>
      <c r="BO23" s="27">
        <v>0</v>
      </c>
      <c r="BP23" s="27">
        <v>0</v>
      </c>
      <c r="BQ23" s="54">
        <v>0</v>
      </c>
      <c r="BR23" s="40">
        <v>0</v>
      </c>
      <c r="BS23" s="25">
        <v>14.918767384437754</v>
      </c>
      <c r="BT23" s="27">
        <v>0</v>
      </c>
      <c r="BU23" s="88">
        <v>0</v>
      </c>
      <c r="BV23" s="91">
        <v>9.0332989600559994</v>
      </c>
      <c r="BW23" s="40">
        <v>1</v>
      </c>
      <c r="BX23" s="8">
        <v>1</v>
      </c>
      <c r="BY23" s="99">
        <v>24.64</v>
      </c>
      <c r="BZ23" s="60">
        <v>24.64</v>
      </c>
      <c r="CA23" s="100">
        <v>34.49</v>
      </c>
      <c r="CB23" s="125">
        <v>0</v>
      </c>
      <c r="CC23" s="126">
        <v>0</v>
      </c>
      <c r="CD23" s="126">
        <v>0</v>
      </c>
      <c r="CE23" s="126">
        <v>0</v>
      </c>
      <c r="CF23" s="126">
        <v>0</v>
      </c>
      <c r="CG23" s="127">
        <v>0</v>
      </c>
      <c r="CH23" s="136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48">
        <v>0</v>
      </c>
      <c r="DI23" s="25">
        <v>0</v>
      </c>
      <c r="DJ23" s="86">
        <v>0</v>
      </c>
      <c r="DK23" s="91">
        <v>0</v>
      </c>
      <c r="DL23" s="137">
        <v>0</v>
      </c>
      <c r="DM23" s="91">
        <v>0</v>
      </c>
    </row>
    <row r="24" spans="1:117" x14ac:dyDescent="0.45">
      <c r="A24" s="18" t="s">
        <v>168</v>
      </c>
      <c r="B24" s="8">
        <v>15.309816199704334</v>
      </c>
      <c r="C24" s="9">
        <v>3.9704486328542372</v>
      </c>
      <c r="D24" s="5">
        <v>0.25934005876118327</v>
      </c>
      <c r="E24" s="4">
        <v>3.2656754128583234</v>
      </c>
      <c r="F24" s="5">
        <v>0.2133059842299995</v>
      </c>
      <c r="G24" s="4">
        <v>8.0736921539919404</v>
      </c>
      <c r="H24" s="91">
        <v>0.52735395700882814</v>
      </c>
      <c r="I24" s="21">
        <v>1.2680138982476559</v>
      </c>
      <c r="J24" s="25">
        <v>0</v>
      </c>
      <c r="K24" s="27">
        <v>0</v>
      </c>
      <c r="L24" s="27">
        <v>3.9704486328542372</v>
      </c>
      <c r="M24" s="27">
        <v>0.3890100881417749</v>
      </c>
      <c r="N24" s="27">
        <v>11.339367566850319</v>
      </c>
      <c r="O24" s="54">
        <v>1.4813198824776626</v>
      </c>
      <c r="P24" s="21">
        <v>2.7406599412388601</v>
      </c>
      <c r="Q24" s="25">
        <v>1.2035539689199557</v>
      </c>
      <c r="R24" s="27">
        <v>0</v>
      </c>
      <c r="S24" s="27">
        <v>14.106262230784525</v>
      </c>
      <c r="T24" s="27">
        <v>0</v>
      </c>
      <c r="U24" s="5">
        <v>0</v>
      </c>
      <c r="V24" s="23">
        <v>0.92138677870325758</v>
      </c>
      <c r="W24" s="25">
        <v>0</v>
      </c>
      <c r="X24" s="5">
        <v>0</v>
      </c>
      <c r="Y24" s="4">
        <v>0</v>
      </c>
      <c r="Z24" s="27">
        <v>3.5946921830478216</v>
      </c>
      <c r="AA24" s="5">
        <v>3.5946921830478216</v>
      </c>
      <c r="AB24" s="4">
        <v>0</v>
      </c>
      <c r="AC24" s="27">
        <v>0</v>
      </c>
      <c r="AD24" s="27">
        <v>0</v>
      </c>
      <c r="AE24" s="5">
        <v>0</v>
      </c>
      <c r="AF24" s="29">
        <v>0.46959312066950126</v>
      </c>
      <c r="AG24" s="31">
        <v>5405</v>
      </c>
      <c r="AH24" s="9" t="s">
        <v>21</v>
      </c>
      <c r="AI24" s="27" t="s">
        <v>22</v>
      </c>
      <c r="AJ24" s="27" t="s">
        <v>29</v>
      </c>
      <c r="AK24" s="27" t="s">
        <v>27</v>
      </c>
      <c r="AL24" s="5" t="s">
        <v>27</v>
      </c>
      <c r="AM24" s="33">
        <v>5866</v>
      </c>
      <c r="AN24" s="9" t="s">
        <v>21</v>
      </c>
      <c r="AO24" s="27" t="s">
        <v>22</v>
      </c>
      <c r="AP24" s="27" t="s">
        <v>26</v>
      </c>
      <c r="AQ24" s="27" t="s">
        <v>27</v>
      </c>
      <c r="AR24" s="6" t="s">
        <v>27</v>
      </c>
      <c r="AS24" s="23">
        <v>3</v>
      </c>
      <c r="AT24" s="25">
        <v>1.1076210611988835</v>
      </c>
      <c r="AU24" s="27">
        <v>0.67025351718443105</v>
      </c>
      <c r="AV24" s="27">
        <v>10.740943597345881</v>
      </c>
      <c r="AW24" s="54">
        <v>2.7909980239753618</v>
      </c>
      <c r="AX24" s="59">
        <v>1.993827645324167</v>
      </c>
      <c r="AY24" s="40">
        <v>4</v>
      </c>
      <c r="AZ24" s="46" t="s">
        <v>267</v>
      </c>
      <c r="BA24" s="47" t="s">
        <v>282</v>
      </c>
      <c r="BB24" s="47">
        <v>4</v>
      </c>
      <c r="BC24" s="47" t="s">
        <v>287</v>
      </c>
      <c r="BD24" s="49" t="s">
        <v>284</v>
      </c>
      <c r="BE24" s="47">
        <v>3</v>
      </c>
      <c r="BF24" s="48">
        <v>3.5</v>
      </c>
      <c r="BG24" s="46"/>
      <c r="BH24" s="48"/>
      <c r="BI24" s="25">
        <v>4</v>
      </c>
      <c r="BJ24" s="91">
        <v>3.5</v>
      </c>
      <c r="BK24" s="25">
        <v>3.2658785283761111</v>
      </c>
      <c r="BL24" s="27">
        <v>1.3063514113504564</v>
      </c>
      <c r="BM24" s="27">
        <v>4.5722299397266255</v>
      </c>
      <c r="BN24" s="27">
        <v>0</v>
      </c>
      <c r="BO24" s="27">
        <v>0</v>
      </c>
      <c r="BP24" s="27">
        <v>1</v>
      </c>
      <c r="BQ24" s="54">
        <v>0</v>
      </c>
      <c r="BR24" s="40">
        <v>1</v>
      </c>
      <c r="BS24" s="25">
        <v>3.9704486328542372</v>
      </c>
      <c r="BT24" s="27">
        <v>11.339367566850319</v>
      </c>
      <c r="BU24" s="88">
        <v>0.67025351718443105</v>
      </c>
      <c r="BV24" s="91">
        <v>10.740943597345881</v>
      </c>
      <c r="BW24" s="40">
        <v>2.6401121915617285</v>
      </c>
      <c r="BX24" s="8">
        <v>4</v>
      </c>
      <c r="BY24" s="99">
        <v>53.89</v>
      </c>
      <c r="BZ24" s="60">
        <v>52.1</v>
      </c>
      <c r="CA24" s="100">
        <v>58.46</v>
      </c>
      <c r="CB24" s="122">
        <v>3325877.7956351992</v>
      </c>
      <c r="CC24" s="123">
        <v>7273366.6112640016</v>
      </c>
      <c r="CD24" s="123">
        <v>1386922.2728192005</v>
      </c>
      <c r="CE24" s="123">
        <v>0</v>
      </c>
      <c r="CF24" s="123">
        <v>420118.96118233574</v>
      </c>
      <c r="CG24" s="124">
        <v>12406285.640900731</v>
      </c>
      <c r="CH24" s="136">
        <v>0</v>
      </c>
      <c r="CI24" s="135">
        <v>71079002.550000012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32575299.500000004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39954420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48">
        <v>143608722.05000001</v>
      </c>
      <c r="DI24" s="25">
        <v>0</v>
      </c>
      <c r="DJ24" s="86">
        <v>0</v>
      </c>
      <c r="DK24" s="91">
        <v>0</v>
      </c>
      <c r="DL24" s="137">
        <v>156015007.69090074</v>
      </c>
      <c r="DM24" s="91">
        <v>0</v>
      </c>
    </row>
    <row r="25" spans="1:117" x14ac:dyDescent="0.45">
      <c r="A25" s="113" t="s">
        <v>147</v>
      </c>
      <c r="B25" s="8">
        <v>33.535809187715138</v>
      </c>
      <c r="C25" s="9">
        <v>33.535809187715138</v>
      </c>
      <c r="D25" s="5">
        <v>1</v>
      </c>
      <c r="E25" s="4">
        <v>0</v>
      </c>
      <c r="F25" s="5">
        <v>0</v>
      </c>
      <c r="G25" s="4">
        <v>0</v>
      </c>
      <c r="H25" s="91">
        <v>0</v>
      </c>
      <c r="I25" s="21">
        <v>0</v>
      </c>
      <c r="J25" s="25">
        <v>12.616728622790154</v>
      </c>
      <c r="K25" s="27">
        <v>0.37621661526544953</v>
      </c>
      <c r="L25" s="27">
        <v>20.919080564925018</v>
      </c>
      <c r="M25" s="27">
        <v>0.93567507710182718</v>
      </c>
      <c r="N25" s="27">
        <v>0</v>
      </c>
      <c r="O25" s="54">
        <v>0</v>
      </c>
      <c r="P25" s="21">
        <v>1.6237833847345524</v>
      </c>
      <c r="Q25" s="25">
        <v>29.279313547086186</v>
      </c>
      <c r="R25" s="27">
        <v>0</v>
      </c>
      <c r="S25" s="27">
        <v>0.87465543119401723</v>
      </c>
      <c r="T25" s="27">
        <v>0</v>
      </c>
      <c r="U25" s="5">
        <v>0</v>
      </c>
      <c r="V25" s="23">
        <v>2.6081238305543007E-2</v>
      </c>
      <c r="W25" s="25">
        <v>0</v>
      </c>
      <c r="X25" s="5">
        <v>0</v>
      </c>
      <c r="Y25" s="4">
        <v>0</v>
      </c>
      <c r="Z25" s="27">
        <v>30.124719294749681</v>
      </c>
      <c r="AA25" s="5">
        <v>30.124719294749681</v>
      </c>
      <c r="AB25" s="4">
        <v>0</v>
      </c>
      <c r="AC25" s="27">
        <v>1.9600147762460565</v>
      </c>
      <c r="AD25" s="27">
        <v>0</v>
      </c>
      <c r="AE25" s="5">
        <v>1.9600147762460565</v>
      </c>
      <c r="AF25" s="29">
        <v>1.9719065834398335</v>
      </c>
      <c r="AG25" s="31">
        <v>5867</v>
      </c>
      <c r="AH25" s="9" t="s">
        <v>11</v>
      </c>
      <c r="AI25" s="27" t="s">
        <v>31</v>
      </c>
      <c r="AJ25" s="27" t="s">
        <v>73</v>
      </c>
      <c r="AK25" s="27" t="s">
        <v>27</v>
      </c>
      <c r="AL25" s="5" t="s">
        <v>27</v>
      </c>
      <c r="AM25" s="33">
        <v>6049</v>
      </c>
      <c r="AN25" s="9" t="s">
        <v>84</v>
      </c>
      <c r="AO25" s="27" t="s">
        <v>22</v>
      </c>
      <c r="AP25" s="27" t="s">
        <v>93</v>
      </c>
      <c r="AQ25" s="27" t="s">
        <v>22</v>
      </c>
      <c r="AR25" s="6" t="s">
        <v>22</v>
      </c>
      <c r="AS25" s="23">
        <v>2</v>
      </c>
      <c r="AT25" s="25">
        <v>33.535809187715138</v>
      </c>
      <c r="AU25" s="27">
        <v>0</v>
      </c>
      <c r="AV25" s="27">
        <v>0</v>
      </c>
      <c r="AW25" s="54">
        <v>0</v>
      </c>
      <c r="AX25" s="59">
        <v>0</v>
      </c>
      <c r="AY25" s="40">
        <v>5</v>
      </c>
      <c r="AZ25" s="46" t="s">
        <v>287</v>
      </c>
      <c r="BA25" s="47" t="s">
        <v>271</v>
      </c>
      <c r="BB25" s="47">
        <v>3</v>
      </c>
      <c r="BC25" s="47" t="s">
        <v>286</v>
      </c>
      <c r="BD25" s="49" t="s">
        <v>147</v>
      </c>
      <c r="BE25" s="47">
        <v>2</v>
      </c>
      <c r="BF25" s="48">
        <v>2.5</v>
      </c>
      <c r="BG25" s="46"/>
      <c r="BH25" s="48"/>
      <c r="BI25" s="25">
        <v>4</v>
      </c>
      <c r="BJ25" s="91">
        <v>0</v>
      </c>
      <c r="BK25" s="25">
        <v>0.80510954272398216</v>
      </c>
      <c r="BL25" s="27">
        <v>0.47710195124383892</v>
      </c>
      <c r="BM25" s="27">
        <v>0.98402277444042296</v>
      </c>
      <c r="BN25" s="27">
        <v>0</v>
      </c>
      <c r="BO25" s="27">
        <v>2</v>
      </c>
      <c r="BP25" s="27">
        <v>1</v>
      </c>
      <c r="BQ25" s="54">
        <v>0</v>
      </c>
      <c r="BR25" s="40">
        <v>2</v>
      </c>
      <c r="BS25" s="25">
        <v>33.535809187715138</v>
      </c>
      <c r="BT25" s="27">
        <v>0</v>
      </c>
      <c r="BU25" s="88">
        <v>0</v>
      </c>
      <c r="BV25" s="91">
        <v>0</v>
      </c>
      <c r="BW25" s="40">
        <v>3.8626599655927691</v>
      </c>
      <c r="BX25" s="8">
        <v>4</v>
      </c>
      <c r="BY25" s="99">
        <v>0</v>
      </c>
      <c r="BZ25" s="60">
        <v>0</v>
      </c>
      <c r="CA25" s="100">
        <v>0</v>
      </c>
      <c r="CB25" s="122">
        <v>4529945.0959626241</v>
      </c>
      <c r="CC25" s="123">
        <v>9906543.0049996786</v>
      </c>
      <c r="CD25" s="123">
        <v>1561817.2367616</v>
      </c>
      <c r="CE25" s="123">
        <v>0</v>
      </c>
      <c r="CF25" s="123">
        <v>520968.19888921594</v>
      </c>
      <c r="CG25" s="124">
        <v>16519273.536613122</v>
      </c>
      <c r="CH25" s="136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127122865.20000002</v>
      </c>
      <c r="CP25" s="135">
        <v>177061329.90000001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48">
        <v>304184195.10000002</v>
      </c>
      <c r="DI25" s="25">
        <v>0</v>
      </c>
      <c r="DJ25" s="86">
        <v>0</v>
      </c>
      <c r="DK25" s="91">
        <v>0</v>
      </c>
      <c r="DL25" s="137">
        <v>320703468.63661313</v>
      </c>
      <c r="DM25" s="91">
        <v>0</v>
      </c>
    </row>
    <row r="26" spans="1:117" x14ac:dyDescent="0.45">
      <c r="A26" s="18" t="s">
        <v>148</v>
      </c>
      <c r="B26" s="8">
        <v>27.238410629638153</v>
      </c>
      <c r="C26" s="9">
        <v>11.035114452290509</v>
      </c>
      <c r="D26" s="5">
        <v>0.40513062976894787</v>
      </c>
      <c r="E26" s="4">
        <v>1.1828962594722761</v>
      </c>
      <c r="F26" s="5">
        <v>4.3427506676368445E-2</v>
      </c>
      <c r="G26" s="4">
        <v>15.020399917875622</v>
      </c>
      <c r="H26" s="91">
        <v>0.55144186355469305</v>
      </c>
      <c r="I26" s="21">
        <v>1.1463112337857546</v>
      </c>
      <c r="J26" s="25">
        <v>0</v>
      </c>
      <c r="K26" s="27">
        <v>0</v>
      </c>
      <c r="L26" s="27">
        <v>0</v>
      </c>
      <c r="M26" s="27">
        <v>0</v>
      </c>
      <c r="N26" s="27">
        <v>27.238410629638153</v>
      </c>
      <c r="O26" s="54">
        <v>2</v>
      </c>
      <c r="P26" s="21">
        <v>3</v>
      </c>
      <c r="Q26" s="25">
        <v>6.5207226783871377</v>
      </c>
      <c r="R26" s="27">
        <v>0</v>
      </c>
      <c r="S26" s="27">
        <v>20.71768795125109</v>
      </c>
      <c r="T26" s="27">
        <v>0</v>
      </c>
      <c r="U26" s="5">
        <v>0</v>
      </c>
      <c r="V26" s="23">
        <v>0.76060561069257637</v>
      </c>
      <c r="W26" s="25">
        <v>0</v>
      </c>
      <c r="X26" s="5">
        <v>0</v>
      </c>
      <c r="Y26" s="4">
        <v>0</v>
      </c>
      <c r="Z26" s="27">
        <v>27.238410629638153</v>
      </c>
      <c r="AA26" s="5">
        <v>27.238410629638153</v>
      </c>
      <c r="AB26" s="4">
        <v>0</v>
      </c>
      <c r="AC26" s="27">
        <v>0</v>
      </c>
      <c r="AD26" s="27">
        <v>0</v>
      </c>
      <c r="AE26" s="5">
        <v>0</v>
      </c>
      <c r="AF26" s="29">
        <v>2</v>
      </c>
      <c r="AG26" s="31">
        <v>6050</v>
      </c>
      <c r="AH26" s="9" t="s">
        <v>74</v>
      </c>
      <c r="AI26" s="27" t="s">
        <v>22</v>
      </c>
      <c r="AJ26" s="27" t="s">
        <v>73</v>
      </c>
      <c r="AK26" s="27" t="s">
        <v>27</v>
      </c>
      <c r="AL26" s="5" t="s">
        <v>27</v>
      </c>
      <c r="AM26" s="33">
        <v>6487</v>
      </c>
      <c r="AN26" s="9" t="s">
        <v>84</v>
      </c>
      <c r="AO26" s="27" t="s">
        <v>22</v>
      </c>
      <c r="AP26" s="27" t="s">
        <v>91</v>
      </c>
      <c r="AQ26" s="27" t="s">
        <v>22</v>
      </c>
      <c r="AR26" s="6" t="s">
        <v>22</v>
      </c>
      <c r="AS26" s="23">
        <v>2</v>
      </c>
      <c r="AT26" s="25">
        <v>16.766741344294982</v>
      </c>
      <c r="AU26" s="27">
        <v>5.928781193704217</v>
      </c>
      <c r="AV26" s="27">
        <v>3.3533212844296751</v>
      </c>
      <c r="AW26" s="54">
        <v>1.1895668072095831</v>
      </c>
      <c r="AX26" s="59">
        <v>0.5948997687317551</v>
      </c>
      <c r="AY26" s="40">
        <v>5</v>
      </c>
      <c r="AZ26" s="46" t="s">
        <v>287</v>
      </c>
      <c r="BA26" s="47" t="s">
        <v>271</v>
      </c>
      <c r="BB26" s="47">
        <v>3</v>
      </c>
      <c r="BC26" s="47" t="s">
        <v>289</v>
      </c>
      <c r="BD26" s="49" t="s">
        <v>304</v>
      </c>
      <c r="BE26" s="47">
        <v>1</v>
      </c>
      <c r="BF26" s="48">
        <v>2</v>
      </c>
      <c r="BG26" s="46"/>
      <c r="BH26" s="48"/>
      <c r="BI26" s="25">
        <v>4</v>
      </c>
      <c r="BJ26" s="91">
        <v>0</v>
      </c>
      <c r="BK26" s="25">
        <v>1.6520787725784223</v>
      </c>
      <c r="BL26" s="27">
        <v>0.22027716967712241</v>
      </c>
      <c r="BM26" s="27">
        <v>0.80768295548278912</v>
      </c>
      <c r="BN26" s="27">
        <v>0</v>
      </c>
      <c r="BO26" s="27">
        <v>2</v>
      </c>
      <c r="BP26" s="27">
        <v>1</v>
      </c>
      <c r="BQ26" s="54">
        <v>0</v>
      </c>
      <c r="BR26" s="40">
        <v>2</v>
      </c>
      <c r="BS26" s="25">
        <v>9.4167816955820136</v>
      </c>
      <c r="BT26" s="27">
        <v>17.821628934056204</v>
      </c>
      <c r="BU26" s="88">
        <v>5.928781193704217</v>
      </c>
      <c r="BV26" s="91">
        <v>2.7694243150004731</v>
      </c>
      <c r="BW26" s="40">
        <v>3.6190371971268664</v>
      </c>
      <c r="BX26" s="8">
        <v>4</v>
      </c>
      <c r="BY26" s="99">
        <v>55.51</v>
      </c>
      <c r="BZ26" s="60">
        <v>53.92</v>
      </c>
      <c r="CA26" s="100">
        <v>53.94</v>
      </c>
      <c r="CB26" s="122">
        <v>5802664.9767690245</v>
      </c>
      <c r="CC26" s="123">
        <v>12689855.819047682</v>
      </c>
      <c r="CD26" s="123">
        <v>2278083.9384576003</v>
      </c>
      <c r="CE26" s="123">
        <v>0</v>
      </c>
      <c r="CF26" s="123">
        <v>700083.34073100798</v>
      </c>
      <c r="CG26" s="124">
        <v>21470688.075005312</v>
      </c>
      <c r="CH26" s="136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131529326.40000001</v>
      </c>
      <c r="CP26" s="135">
        <v>125128411.2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88413469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48">
        <v>345071206.60000002</v>
      </c>
      <c r="DI26" s="25">
        <v>0</v>
      </c>
      <c r="DJ26" s="86">
        <v>0</v>
      </c>
      <c r="DK26" s="91">
        <v>0</v>
      </c>
      <c r="DL26" s="137">
        <v>366541894.67500532</v>
      </c>
      <c r="DM26" s="91">
        <v>0</v>
      </c>
    </row>
    <row r="27" spans="1:117" x14ac:dyDescent="0.45">
      <c r="A27" s="113" t="s">
        <v>150</v>
      </c>
      <c r="B27" s="8">
        <v>3.4157363218795735</v>
      </c>
      <c r="C27" s="9">
        <v>3.4157363218795735</v>
      </c>
      <c r="D27" s="5">
        <v>1</v>
      </c>
      <c r="E27" s="4">
        <v>0</v>
      </c>
      <c r="F27" s="5">
        <v>0</v>
      </c>
      <c r="G27" s="4">
        <v>0</v>
      </c>
      <c r="H27" s="91">
        <v>0</v>
      </c>
      <c r="I27" s="21">
        <v>0</v>
      </c>
      <c r="J27" s="25">
        <v>0</v>
      </c>
      <c r="K27" s="27">
        <v>0</v>
      </c>
      <c r="L27" s="27">
        <v>0</v>
      </c>
      <c r="M27" s="27">
        <v>0</v>
      </c>
      <c r="N27" s="27">
        <v>3.4157363218795735</v>
      </c>
      <c r="O27" s="54">
        <v>2</v>
      </c>
      <c r="P27" s="21">
        <v>3</v>
      </c>
      <c r="Q27" s="25">
        <v>3.4157363218795735</v>
      </c>
      <c r="R27" s="27">
        <v>0</v>
      </c>
      <c r="S27" s="27">
        <v>0</v>
      </c>
      <c r="T27" s="27">
        <v>0</v>
      </c>
      <c r="U27" s="5">
        <v>0</v>
      </c>
      <c r="V27" s="23">
        <v>0</v>
      </c>
      <c r="W27" s="25">
        <v>0</v>
      </c>
      <c r="X27" s="5">
        <v>0</v>
      </c>
      <c r="Y27" s="4">
        <v>3.4157363218795735</v>
      </c>
      <c r="Z27" s="27">
        <v>0</v>
      </c>
      <c r="AA27" s="5">
        <v>3.4157363218795735</v>
      </c>
      <c r="AB27" s="4">
        <v>0</v>
      </c>
      <c r="AC27" s="27">
        <v>0</v>
      </c>
      <c r="AD27" s="27">
        <v>0</v>
      </c>
      <c r="AE27" s="5">
        <v>0</v>
      </c>
      <c r="AF27" s="29">
        <v>2</v>
      </c>
      <c r="AG27" s="31">
        <v>6488</v>
      </c>
      <c r="AH27" s="9" t="s">
        <v>68</v>
      </c>
      <c r="AI27" s="27" t="s">
        <v>31</v>
      </c>
      <c r="AJ27" s="27" t="s">
        <v>131</v>
      </c>
      <c r="AK27" s="27" t="s">
        <v>27</v>
      </c>
      <c r="AL27" s="5" t="s">
        <v>27</v>
      </c>
      <c r="AM27" s="33">
        <v>6516</v>
      </c>
      <c r="AN27" s="9" t="s">
        <v>68</v>
      </c>
      <c r="AO27" s="27" t="s">
        <v>31</v>
      </c>
      <c r="AP27" s="27" t="s">
        <v>48</v>
      </c>
      <c r="AQ27" s="27" t="s">
        <v>27</v>
      </c>
      <c r="AR27" s="6" t="s">
        <v>27</v>
      </c>
      <c r="AS27" s="23">
        <v>3</v>
      </c>
      <c r="AT27" s="25">
        <v>0</v>
      </c>
      <c r="AU27" s="27">
        <v>3.4157363218795735</v>
      </c>
      <c r="AV27" s="27">
        <v>0</v>
      </c>
      <c r="AW27" s="54">
        <v>0</v>
      </c>
      <c r="AX27" s="59">
        <v>1</v>
      </c>
      <c r="AY27" s="40">
        <v>2</v>
      </c>
      <c r="AZ27" s="46" t="s">
        <v>287</v>
      </c>
      <c r="BA27" s="47" t="s">
        <v>275</v>
      </c>
      <c r="BB27" s="47">
        <v>3</v>
      </c>
      <c r="BC27" s="47" t="s">
        <v>289</v>
      </c>
      <c r="BD27" s="49" t="s">
        <v>305</v>
      </c>
      <c r="BE27" s="47">
        <v>1</v>
      </c>
      <c r="BF27" s="48">
        <v>2</v>
      </c>
      <c r="BG27" s="46"/>
      <c r="BH27" s="48"/>
      <c r="BI27" s="25">
        <v>3</v>
      </c>
      <c r="BJ27" s="91">
        <v>0</v>
      </c>
      <c r="BK27" s="25">
        <v>0.58552528987350561</v>
      </c>
      <c r="BL27" s="27">
        <v>0.58552528987350561</v>
      </c>
      <c r="BM27" s="27">
        <v>0.87828793481025946</v>
      </c>
      <c r="BN27" s="27">
        <v>0</v>
      </c>
      <c r="BO27" s="27">
        <v>2</v>
      </c>
      <c r="BP27" s="27">
        <v>1</v>
      </c>
      <c r="BQ27" s="54">
        <v>0</v>
      </c>
      <c r="BR27" s="40">
        <v>2</v>
      </c>
      <c r="BS27" s="25">
        <v>3.4157363218795735</v>
      </c>
      <c r="BT27" s="27">
        <v>0</v>
      </c>
      <c r="BU27" s="88">
        <v>3.4157363218795735</v>
      </c>
      <c r="BV27" s="91">
        <v>0</v>
      </c>
      <c r="BW27" s="40">
        <v>2</v>
      </c>
      <c r="BX27" s="8">
        <v>2</v>
      </c>
      <c r="BY27" s="99">
        <v>0</v>
      </c>
      <c r="BZ27" s="60">
        <v>0</v>
      </c>
      <c r="CA27" s="100">
        <v>0</v>
      </c>
      <c r="CB27" s="122">
        <v>363646.61666611198</v>
      </c>
      <c r="CC27" s="123">
        <v>795259.27363584016</v>
      </c>
      <c r="CD27" s="123">
        <v>132308.67719680001</v>
      </c>
      <c r="CE27" s="123">
        <v>0</v>
      </c>
      <c r="CF27" s="123">
        <v>58958.015890176001</v>
      </c>
      <c r="CG27" s="124">
        <v>1350172.5833889279</v>
      </c>
      <c r="CH27" s="136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26748621.900000002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0</v>
      </c>
      <c r="DF27" s="135">
        <v>0</v>
      </c>
      <c r="DG27" s="135">
        <v>0</v>
      </c>
      <c r="DH27" s="148">
        <v>26748621.900000002</v>
      </c>
      <c r="DI27" s="25">
        <v>0</v>
      </c>
      <c r="DJ27" s="86">
        <v>0</v>
      </c>
      <c r="DK27" s="91">
        <v>0</v>
      </c>
      <c r="DL27" s="137">
        <v>28098794.483388931</v>
      </c>
      <c r="DM27" s="91">
        <v>0</v>
      </c>
    </row>
    <row r="28" spans="1:117" x14ac:dyDescent="0.45">
      <c r="A28" s="18" t="s">
        <v>151</v>
      </c>
      <c r="B28" s="8">
        <v>12.142900315996403</v>
      </c>
      <c r="C28" s="9">
        <v>4.5835763857900842</v>
      </c>
      <c r="D28" s="5">
        <v>0.3774696544080105</v>
      </c>
      <c r="E28" s="4">
        <v>0</v>
      </c>
      <c r="F28" s="5">
        <v>0</v>
      </c>
      <c r="G28" s="4">
        <v>7.559323930206145</v>
      </c>
      <c r="H28" s="91">
        <v>0.62253034559197518</v>
      </c>
      <c r="I28" s="21">
        <v>1.2450606911839504</v>
      </c>
      <c r="J28" s="25">
        <v>0</v>
      </c>
      <c r="K28" s="27">
        <v>0</v>
      </c>
      <c r="L28" s="27">
        <v>2.2415452663078401</v>
      </c>
      <c r="M28" s="27">
        <v>0.27689578370600831</v>
      </c>
      <c r="N28" s="27">
        <v>9.901355049688398</v>
      </c>
      <c r="O28" s="54">
        <v>1.6308056217252951</v>
      </c>
      <c r="P28" s="21">
        <v>2.8154028108626203</v>
      </c>
      <c r="Q28" s="25">
        <v>0</v>
      </c>
      <c r="R28" s="27">
        <v>0</v>
      </c>
      <c r="S28" s="27">
        <v>12.142900315996403</v>
      </c>
      <c r="T28" s="27">
        <v>0</v>
      </c>
      <c r="U28" s="5">
        <v>0</v>
      </c>
      <c r="V28" s="23">
        <v>1</v>
      </c>
      <c r="W28" s="25">
        <v>0</v>
      </c>
      <c r="X28" s="5">
        <v>0</v>
      </c>
      <c r="Y28" s="4">
        <v>0</v>
      </c>
      <c r="Z28" s="27">
        <v>7.3841787445815985</v>
      </c>
      <c r="AA28" s="5">
        <v>7.3841787445815985</v>
      </c>
      <c r="AB28" s="4">
        <v>0</v>
      </c>
      <c r="AC28" s="27">
        <v>0</v>
      </c>
      <c r="AD28" s="27">
        <v>0</v>
      </c>
      <c r="AE28" s="5">
        <v>0</v>
      </c>
      <c r="AF28" s="29">
        <v>1.216213351410631</v>
      </c>
      <c r="AG28" s="31">
        <v>6517</v>
      </c>
      <c r="AH28" s="9" t="s">
        <v>107</v>
      </c>
      <c r="AI28" s="27" t="s">
        <v>22</v>
      </c>
      <c r="AJ28" s="27" t="s">
        <v>108</v>
      </c>
      <c r="AK28" s="27" t="s">
        <v>27</v>
      </c>
      <c r="AL28" s="5" t="s">
        <v>27</v>
      </c>
      <c r="AM28" s="33">
        <v>6988</v>
      </c>
      <c r="AN28" s="9" t="s">
        <v>33</v>
      </c>
      <c r="AO28" s="27" t="s">
        <v>22</v>
      </c>
      <c r="AP28" s="27" t="s">
        <v>36</v>
      </c>
      <c r="AQ28" s="27" t="s">
        <v>27</v>
      </c>
      <c r="AR28" s="6" t="s">
        <v>27</v>
      </c>
      <c r="AS28" s="23">
        <v>3</v>
      </c>
      <c r="AT28" s="25">
        <v>5.8345426869829531</v>
      </c>
      <c r="AU28" s="27">
        <v>0</v>
      </c>
      <c r="AV28" s="27">
        <v>1.0154126685275597</v>
      </c>
      <c r="AW28" s="54">
        <v>5.2929449604857481</v>
      </c>
      <c r="AX28" s="59">
        <v>1.474907950526378</v>
      </c>
      <c r="AY28" s="40">
        <v>3</v>
      </c>
      <c r="AZ28" s="46" t="s">
        <v>287</v>
      </c>
      <c r="BA28" s="47" t="s">
        <v>41</v>
      </c>
      <c r="BB28" s="47">
        <v>3</v>
      </c>
      <c r="BC28" s="47" t="s">
        <v>287</v>
      </c>
      <c r="BD28" s="47" t="s">
        <v>284</v>
      </c>
      <c r="BE28" s="47">
        <v>3</v>
      </c>
      <c r="BF28" s="48">
        <v>3</v>
      </c>
      <c r="BG28" s="46"/>
      <c r="BH28" s="48"/>
      <c r="BI28" s="25">
        <v>3</v>
      </c>
      <c r="BJ28" s="91">
        <v>3</v>
      </c>
      <c r="BK28" s="25">
        <v>1.9764635610475869</v>
      </c>
      <c r="BL28" s="27">
        <v>0.49411589026189673</v>
      </c>
      <c r="BM28" s="27">
        <v>0</v>
      </c>
      <c r="BN28" s="27">
        <v>0</v>
      </c>
      <c r="BO28" s="27">
        <v>2</v>
      </c>
      <c r="BP28" s="27">
        <v>1</v>
      </c>
      <c r="BQ28" s="54">
        <v>0</v>
      </c>
      <c r="BR28" s="40">
        <v>2</v>
      </c>
      <c r="BS28" s="25">
        <v>2.2415452663078401</v>
      </c>
      <c r="BT28" s="27">
        <v>9.901355049688398</v>
      </c>
      <c r="BU28" s="88">
        <v>0</v>
      </c>
      <c r="BV28" s="91">
        <v>1.0154126685275597</v>
      </c>
      <c r="BW28" s="40">
        <v>2.275296694282555</v>
      </c>
      <c r="BX28" s="8">
        <v>3</v>
      </c>
      <c r="BY28" s="99">
        <v>58.04</v>
      </c>
      <c r="BZ28" s="60">
        <v>54.77</v>
      </c>
      <c r="CA28" s="100">
        <v>66.010000000000005</v>
      </c>
      <c r="CB28" s="151">
        <v>2648945.1755519998</v>
      </c>
      <c r="CC28" s="152">
        <v>5792981.7566399984</v>
      </c>
      <c r="CD28" s="152">
        <v>1078940.4560896</v>
      </c>
      <c r="CE28" s="152">
        <v>0</v>
      </c>
      <c r="CF28" s="152">
        <v>327716.92458252795</v>
      </c>
      <c r="CG28" s="153">
        <v>9848584.3128641285</v>
      </c>
      <c r="CH28" s="136">
        <v>0</v>
      </c>
      <c r="CI28" s="135">
        <v>73819345.200000003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41964133.450000003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44345180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48">
        <v>160128658.65000001</v>
      </c>
      <c r="DI28" s="25">
        <v>0</v>
      </c>
      <c r="DJ28" s="86">
        <v>0</v>
      </c>
      <c r="DK28" s="91">
        <v>0</v>
      </c>
      <c r="DL28" s="137">
        <v>169977242.96286413</v>
      </c>
      <c r="DM28" s="91">
        <v>0</v>
      </c>
    </row>
    <row r="29" spans="1:117" x14ac:dyDescent="0.45">
      <c r="A29" s="113" t="s">
        <v>163</v>
      </c>
      <c r="B29" s="8">
        <v>16.292423713862217</v>
      </c>
      <c r="C29" s="9">
        <v>16.292423713862217</v>
      </c>
      <c r="D29" s="5">
        <v>1</v>
      </c>
      <c r="E29" s="4">
        <v>0</v>
      </c>
      <c r="F29" s="5">
        <v>0</v>
      </c>
      <c r="G29" s="4">
        <v>0</v>
      </c>
      <c r="H29" s="91">
        <v>0</v>
      </c>
      <c r="I29" s="21">
        <v>0</v>
      </c>
      <c r="J29" s="25">
        <v>0</v>
      </c>
      <c r="K29" s="27">
        <v>0</v>
      </c>
      <c r="L29" s="27">
        <v>16.292423713862217</v>
      </c>
      <c r="M29" s="27">
        <v>1.5</v>
      </c>
      <c r="N29" s="27">
        <v>0</v>
      </c>
      <c r="O29" s="54">
        <v>0</v>
      </c>
      <c r="P29" s="21">
        <v>2</v>
      </c>
      <c r="Q29" s="25">
        <v>16.292423713862217</v>
      </c>
      <c r="R29" s="27">
        <v>0</v>
      </c>
      <c r="S29" s="27">
        <v>0</v>
      </c>
      <c r="T29" s="27">
        <v>0</v>
      </c>
      <c r="U29" s="5">
        <v>0</v>
      </c>
      <c r="V29" s="23">
        <v>0</v>
      </c>
      <c r="W29" s="25">
        <v>0</v>
      </c>
      <c r="X29" s="5">
        <v>0</v>
      </c>
      <c r="Y29" s="4">
        <v>1.4982380881590609</v>
      </c>
      <c r="Z29" s="27">
        <v>10.726589599938073</v>
      </c>
      <c r="AA29" s="5">
        <v>12.224827688097134</v>
      </c>
      <c r="AB29" s="4">
        <v>0</v>
      </c>
      <c r="AC29" s="27">
        <v>0</v>
      </c>
      <c r="AD29" s="27">
        <v>0</v>
      </c>
      <c r="AE29" s="5">
        <v>0</v>
      </c>
      <c r="AF29" s="29">
        <v>1.5006763760625479</v>
      </c>
      <c r="AG29" s="31">
        <v>6989</v>
      </c>
      <c r="AH29" s="9" t="s">
        <v>39</v>
      </c>
      <c r="AI29" s="27" t="s">
        <v>31</v>
      </c>
      <c r="AJ29" s="27" t="s">
        <v>35</v>
      </c>
      <c r="AK29" s="27" t="s">
        <v>27</v>
      </c>
      <c r="AL29" s="5" t="s">
        <v>27</v>
      </c>
      <c r="AM29" s="33">
        <v>7113</v>
      </c>
      <c r="AN29" s="9" t="s">
        <v>53</v>
      </c>
      <c r="AO29" s="27" t="s">
        <v>31</v>
      </c>
      <c r="AP29" s="27" t="s">
        <v>48</v>
      </c>
      <c r="AQ29" s="27" t="s">
        <v>27</v>
      </c>
      <c r="AR29" s="6" t="s">
        <v>27</v>
      </c>
      <c r="AS29" s="23">
        <v>3</v>
      </c>
      <c r="AT29" s="25">
        <v>16.249200933169508</v>
      </c>
      <c r="AU29" s="27">
        <v>4.3222780692674156E-2</v>
      </c>
      <c r="AV29" s="27">
        <v>0</v>
      </c>
      <c r="AW29" s="54">
        <v>0</v>
      </c>
      <c r="AX29" s="59">
        <v>2.6529374298004883E-3</v>
      </c>
      <c r="AY29" s="40">
        <v>4</v>
      </c>
      <c r="AZ29" s="46" t="s">
        <v>287</v>
      </c>
      <c r="BA29" s="47" t="s">
        <v>280</v>
      </c>
      <c r="BB29" s="47">
        <v>3</v>
      </c>
      <c r="BC29" s="47" t="s">
        <v>268</v>
      </c>
      <c r="BD29" s="49" t="s">
        <v>308</v>
      </c>
      <c r="BE29" s="47">
        <v>4</v>
      </c>
      <c r="BF29" s="48">
        <v>3.5</v>
      </c>
      <c r="BG29" s="46"/>
      <c r="BH29" s="48"/>
      <c r="BI29" s="25">
        <v>4</v>
      </c>
      <c r="BJ29" s="91">
        <v>3.5</v>
      </c>
      <c r="BK29" s="25">
        <v>1.9641031047316344</v>
      </c>
      <c r="BL29" s="27">
        <v>1.4730773285487258</v>
      </c>
      <c r="BM29" s="27">
        <v>3.2530457672117619</v>
      </c>
      <c r="BN29" s="27">
        <v>0</v>
      </c>
      <c r="BO29" s="27">
        <v>0</v>
      </c>
      <c r="BP29" s="27">
        <v>1</v>
      </c>
      <c r="BQ29" s="54">
        <v>0</v>
      </c>
      <c r="BR29" s="40">
        <v>1</v>
      </c>
      <c r="BS29" s="25">
        <v>16.292423713862217</v>
      </c>
      <c r="BT29" s="27">
        <v>0</v>
      </c>
      <c r="BU29" s="88">
        <v>4.3222780692674156E-2</v>
      </c>
      <c r="BV29" s="91">
        <v>0</v>
      </c>
      <c r="BW29" s="40">
        <v>4</v>
      </c>
      <c r="BX29" s="8">
        <v>4</v>
      </c>
      <c r="BY29" s="99">
        <v>0</v>
      </c>
      <c r="BZ29" s="60">
        <v>0</v>
      </c>
      <c r="CA29" s="100">
        <v>0</v>
      </c>
      <c r="CB29" s="122">
        <v>1911250.9103800319</v>
      </c>
      <c r="CC29" s="123">
        <v>4179717.1788902408</v>
      </c>
      <c r="CD29" s="123">
        <v>743935.86442240013</v>
      </c>
      <c r="CE29" s="123">
        <v>0</v>
      </c>
      <c r="CF29" s="123">
        <v>277895.677236736</v>
      </c>
      <c r="CG29" s="124">
        <v>7112799.6309294077</v>
      </c>
      <c r="CH29" s="136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89140075</v>
      </c>
      <c r="CO29" s="135">
        <v>0</v>
      </c>
      <c r="CP29" s="135">
        <v>0</v>
      </c>
      <c r="CQ29" s="135">
        <v>0</v>
      </c>
      <c r="CR29" s="135">
        <v>39023332.600000001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48">
        <v>128163407.59999999</v>
      </c>
      <c r="DI29" s="25">
        <v>0</v>
      </c>
      <c r="DJ29" s="86">
        <v>0</v>
      </c>
      <c r="DK29" s="91">
        <v>0</v>
      </c>
      <c r="DL29" s="137">
        <v>135276207.2309294</v>
      </c>
      <c r="DM29" s="91">
        <v>0</v>
      </c>
    </row>
    <row r="30" spans="1:117" x14ac:dyDescent="0.45">
      <c r="A30" s="19" t="s">
        <v>149</v>
      </c>
      <c r="B30" s="8">
        <v>16.035287721417259</v>
      </c>
      <c r="C30" s="9">
        <v>8.183556927137964</v>
      </c>
      <c r="D30" s="5">
        <v>0.51034674708129724</v>
      </c>
      <c r="E30" s="4">
        <v>6.4704607225198734</v>
      </c>
      <c r="F30" s="5">
        <v>0.4035138523818137</v>
      </c>
      <c r="G30" s="4">
        <v>1.38127007175934</v>
      </c>
      <c r="H30" s="91">
        <v>8.6139400536884056E-2</v>
      </c>
      <c r="I30" s="21">
        <v>0.57579265345558184</v>
      </c>
      <c r="J30" s="25">
        <v>0</v>
      </c>
      <c r="K30" s="27">
        <v>0</v>
      </c>
      <c r="L30" s="27">
        <v>1.6523357659619577</v>
      </c>
      <c r="M30" s="27">
        <v>0.15456558634944637</v>
      </c>
      <c r="N30" s="27">
        <v>14.382951955455399</v>
      </c>
      <c r="O30" s="54">
        <v>1.7939125515340837</v>
      </c>
      <c r="P30" s="21">
        <v>2.8969562757670539</v>
      </c>
      <c r="Q30" s="25">
        <v>2.8017355485233741</v>
      </c>
      <c r="R30" s="27">
        <v>0</v>
      </c>
      <c r="S30" s="27">
        <v>13.233552172893779</v>
      </c>
      <c r="T30" s="27">
        <v>0</v>
      </c>
      <c r="U30" s="5">
        <v>0</v>
      </c>
      <c r="V30" s="23">
        <v>0.8252768770228307</v>
      </c>
      <c r="W30" s="25">
        <v>9.8620550301757319</v>
      </c>
      <c r="X30" s="5">
        <v>9.8620550301757319</v>
      </c>
      <c r="Y30" s="4">
        <v>0</v>
      </c>
      <c r="Z30" s="27">
        <v>6.1732326912415063</v>
      </c>
      <c r="AA30" s="5">
        <v>6.1732326912415063</v>
      </c>
      <c r="AB30" s="4">
        <v>0</v>
      </c>
      <c r="AC30" s="27">
        <v>0</v>
      </c>
      <c r="AD30" s="27">
        <v>0</v>
      </c>
      <c r="AE30" s="5">
        <v>0</v>
      </c>
      <c r="AF30" s="29">
        <v>1.3849779809685805</v>
      </c>
      <c r="AG30" s="31">
        <v>7114</v>
      </c>
      <c r="AH30" s="9" t="s">
        <v>43</v>
      </c>
      <c r="AI30" s="27" t="s">
        <v>22</v>
      </c>
      <c r="AJ30" s="27" t="s">
        <v>35</v>
      </c>
      <c r="AK30" s="27" t="s">
        <v>27</v>
      </c>
      <c r="AL30" s="5" t="s">
        <v>27</v>
      </c>
      <c r="AM30" s="33">
        <v>7606</v>
      </c>
      <c r="AN30" s="9" t="s">
        <v>23</v>
      </c>
      <c r="AO30" s="27" t="s">
        <v>22</v>
      </c>
      <c r="AP30" s="27" t="s">
        <v>26</v>
      </c>
      <c r="AQ30" s="27" t="s">
        <v>27</v>
      </c>
      <c r="AR30" s="6" t="s">
        <v>27</v>
      </c>
      <c r="AS30" s="23">
        <v>3</v>
      </c>
      <c r="AT30" s="25">
        <v>3.7628488520356322</v>
      </c>
      <c r="AU30" s="27">
        <v>2.3133582843239715</v>
      </c>
      <c r="AV30" s="27">
        <v>4.9160169815745114</v>
      </c>
      <c r="AW30" s="54">
        <v>5.0430636034831569</v>
      </c>
      <c r="AX30" s="59">
        <v>1.7009101134801363</v>
      </c>
      <c r="AY30" s="40">
        <v>5</v>
      </c>
      <c r="AZ30" s="46" t="s">
        <v>286</v>
      </c>
      <c r="BA30" s="47" t="s">
        <v>227</v>
      </c>
      <c r="BB30" s="47">
        <v>2</v>
      </c>
      <c r="BC30" s="47" t="s">
        <v>287</v>
      </c>
      <c r="BD30" s="49" t="s">
        <v>284</v>
      </c>
      <c r="BE30" s="47">
        <v>3</v>
      </c>
      <c r="BF30" s="48">
        <v>2.5</v>
      </c>
      <c r="BG30" s="46"/>
      <c r="BH30" s="48"/>
      <c r="BI30" s="25">
        <v>4</v>
      </c>
      <c r="BJ30" s="91">
        <v>0</v>
      </c>
      <c r="BK30" s="25">
        <v>2.9933981125820361</v>
      </c>
      <c r="BL30" s="27">
        <v>2.6192233485092666</v>
      </c>
      <c r="BM30" s="27">
        <v>8.1071198882428881</v>
      </c>
      <c r="BN30" s="27">
        <v>0</v>
      </c>
      <c r="BO30" s="27">
        <v>0</v>
      </c>
      <c r="BP30" s="27">
        <v>0</v>
      </c>
      <c r="BQ30" s="54">
        <v>0</v>
      </c>
      <c r="BR30" s="40">
        <v>0</v>
      </c>
      <c r="BS30" s="25">
        <v>0</v>
      </c>
      <c r="BT30" s="27">
        <v>16.035287721417259</v>
      </c>
      <c r="BU30" s="88">
        <v>2.3133582843239715</v>
      </c>
      <c r="BV30" s="91">
        <v>4.9160169815745114</v>
      </c>
      <c r="BW30" s="40">
        <v>1.9064563089818121</v>
      </c>
      <c r="BX30" s="8">
        <v>4</v>
      </c>
      <c r="BY30" s="99">
        <v>51.42</v>
      </c>
      <c r="BZ30" s="60">
        <v>47.47</v>
      </c>
      <c r="CA30" s="100">
        <v>54.56</v>
      </c>
      <c r="CB30" s="128">
        <v>7047398.7247472648</v>
      </c>
      <c r="CC30" s="129">
        <v>15411965.721684486</v>
      </c>
      <c r="CD30" s="129">
        <v>2931588.2685440001</v>
      </c>
      <c r="CE30" s="129">
        <v>0</v>
      </c>
      <c r="CF30" s="129">
        <v>892265.7855098634</v>
      </c>
      <c r="CG30" s="130">
        <v>26283218.500485618</v>
      </c>
      <c r="CH30" s="136">
        <v>0</v>
      </c>
      <c r="CI30" s="135">
        <v>0</v>
      </c>
      <c r="CJ30" s="135">
        <v>0</v>
      </c>
      <c r="CK30" s="135">
        <v>0</v>
      </c>
      <c r="CL30" s="135">
        <v>0</v>
      </c>
      <c r="CM30" s="135">
        <v>0</v>
      </c>
      <c r="CN30" s="135">
        <v>22153864</v>
      </c>
      <c r="CO30" s="135">
        <v>163303536.80000001</v>
      </c>
      <c r="CP30" s="135">
        <v>0</v>
      </c>
      <c r="CQ30" s="135">
        <v>0</v>
      </c>
      <c r="CR30" s="135">
        <v>8876243.75</v>
      </c>
      <c r="CS30" s="135">
        <v>0</v>
      </c>
      <c r="CT30" s="135">
        <v>0</v>
      </c>
      <c r="CU30" s="135">
        <v>0</v>
      </c>
      <c r="CV30" s="135">
        <v>0</v>
      </c>
      <c r="CW30" s="135">
        <v>0</v>
      </c>
      <c r="CX30" s="135">
        <v>0</v>
      </c>
      <c r="CY30" s="135">
        <v>0</v>
      </c>
      <c r="CZ30" s="135">
        <v>0</v>
      </c>
      <c r="DA30" s="135">
        <v>0</v>
      </c>
      <c r="DB30" s="135">
        <v>103131098.40000001</v>
      </c>
      <c r="DC30" s="135">
        <v>0</v>
      </c>
      <c r="DD30" s="135">
        <v>0</v>
      </c>
      <c r="DE30" s="135">
        <v>0</v>
      </c>
      <c r="DF30" s="135">
        <v>0</v>
      </c>
      <c r="DG30" s="135">
        <v>0</v>
      </c>
      <c r="DH30" s="148">
        <v>297464742.95000005</v>
      </c>
      <c r="DI30" s="25">
        <v>0</v>
      </c>
      <c r="DJ30" s="86">
        <v>0</v>
      </c>
      <c r="DK30" s="91">
        <v>0</v>
      </c>
      <c r="DL30" s="137">
        <v>323747961.45048565</v>
      </c>
      <c r="DM30" s="91">
        <v>0</v>
      </c>
    </row>
    <row r="31" spans="1:117" x14ac:dyDescent="0.45">
      <c r="A31" s="19" t="s">
        <v>164</v>
      </c>
      <c r="B31" s="8">
        <v>1.646005707895311</v>
      </c>
      <c r="C31" s="9">
        <v>1.4101464340678049</v>
      </c>
      <c r="D31" s="5">
        <v>0.85670810696696131</v>
      </c>
      <c r="E31" s="4">
        <v>0.23585927382750582</v>
      </c>
      <c r="F31" s="5">
        <v>0.14329189303303858</v>
      </c>
      <c r="G31" s="4">
        <v>0</v>
      </c>
      <c r="H31" s="91">
        <v>0</v>
      </c>
      <c r="I31" s="21">
        <v>0.14329189303303858</v>
      </c>
      <c r="J31" s="25">
        <v>0</v>
      </c>
      <c r="K31" s="27">
        <v>0</v>
      </c>
      <c r="L31" s="27">
        <v>1.4101464340678049</v>
      </c>
      <c r="M31" s="27">
        <v>1.285062160450442</v>
      </c>
      <c r="N31" s="27">
        <v>0.23585927382750582</v>
      </c>
      <c r="O31" s="54">
        <v>0.28658378606607715</v>
      </c>
      <c r="P31" s="21">
        <v>2.1432918930330382</v>
      </c>
      <c r="Q31" s="25">
        <v>1.4101464340678049</v>
      </c>
      <c r="R31" s="27">
        <v>0</v>
      </c>
      <c r="S31" s="27">
        <v>0.23585927382750582</v>
      </c>
      <c r="T31" s="27">
        <v>0</v>
      </c>
      <c r="U31" s="5">
        <v>0</v>
      </c>
      <c r="V31" s="23">
        <v>0.14329189303303858</v>
      </c>
      <c r="W31" s="25">
        <v>0</v>
      </c>
      <c r="X31" s="5">
        <v>0</v>
      </c>
      <c r="Y31" s="4">
        <v>0</v>
      </c>
      <c r="Z31" s="27">
        <v>0</v>
      </c>
      <c r="AA31" s="5">
        <v>0</v>
      </c>
      <c r="AB31" s="4">
        <v>0</v>
      </c>
      <c r="AC31" s="27">
        <v>0</v>
      </c>
      <c r="AD31" s="27">
        <v>0</v>
      </c>
      <c r="AE31" s="5">
        <v>0</v>
      </c>
      <c r="AF31" s="29">
        <v>0</v>
      </c>
      <c r="AG31" s="31">
        <v>7607</v>
      </c>
      <c r="AH31" s="9" t="s">
        <v>18</v>
      </c>
      <c r="AI31" s="27" t="s">
        <v>25</v>
      </c>
      <c r="AJ31" s="27" t="s">
        <v>112</v>
      </c>
      <c r="AK31" s="27" t="s">
        <v>27</v>
      </c>
      <c r="AL31" s="5" t="s">
        <v>27</v>
      </c>
      <c r="AM31" s="33">
        <v>7639</v>
      </c>
      <c r="AN31" s="9" t="s">
        <v>18</v>
      </c>
      <c r="AO31" s="27" t="s">
        <v>22</v>
      </c>
      <c r="AP31" s="27" t="s">
        <v>101</v>
      </c>
      <c r="AQ31" s="27" t="s">
        <v>27</v>
      </c>
      <c r="AR31" s="6" t="s">
        <v>27</v>
      </c>
      <c r="AS31" s="23">
        <v>3</v>
      </c>
      <c r="AT31" s="25">
        <v>1.646005707895311</v>
      </c>
      <c r="AU31" s="27">
        <v>0</v>
      </c>
      <c r="AV31" s="27">
        <v>0</v>
      </c>
      <c r="AW31" s="54">
        <v>0</v>
      </c>
      <c r="AX31" s="59">
        <v>0</v>
      </c>
      <c r="AY31" s="40">
        <v>1</v>
      </c>
      <c r="AZ31" s="46" t="s">
        <v>287</v>
      </c>
      <c r="BA31" s="47" t="s">
        <v>309</v>
      </c>
      <c r="BB31" s="47">
        <v>3</v>
      </c>
      <c r="BC31" s="47" t="s">
        <v>289</v>
      </c>
      <c r="BD31" s="49" t="s">
        <v>299</v>
      </c>
      <c r="BE31" s="47">
        <v>1</v>
      </c>
      <c r="BF31" s="48">
        <v>2</v>
      </c>
      <c r="BG31" s="46"/>
      <c r="BH31" s="48"/>
      <c r="BI31" s="25">
        <v>3</v>
      </c>
      <c r="BJ31" s="91">
        <v>0</v>
      </c>
      <c r="BK31" s="25">
        <v>8.505438306104848</v>
      </c>
      <c r="BL31" s="27">
        <v>0.91129696136837601</v>
      </c>
      <c r="BM31" s="27">
        <v>27.338908841051303</v>
      </c>
      <c r="BN31" s="27">
        <v>0</v>
      </c>
      <c r="BO31" s="27">
        <v>0</v>
      </c>
      <c r="BP31" s="27">
        <v>0</v>
      </c>
      <c r="BQ31" s="54">
        <v>0</v>
      </c>
      <c r="BR31" s="40">
        <v>0</v>
      </c>
      <c r="BS31" s="25">
        <v>0</v>
      </c>
      <c r="BT31" s="27">
        <v>1.646005707895311</v>
      </c>
      <c r="BU31" s="88">
        <v>0</v>
      </c>
      <c r="BV31" s="91">
        <v>0</v>
      </c>
      <c r="BW31" s="40">
        <v>1</v>
      </c>
      <c r="BX31" s="8">
        <v>1</v>
      </c>
      <c r="BY31" s="99">
        <v>31.1</v>
      </c>
      <c r="BZ31" s="60">
        <v>27.64</v>
      </c>
      <c r="CA31" s="100">
        <v>41.16</v>
      </c>
      <c r="CB31" s="122">
        <v>281433.74502297607</v>
      </c>
      <c r="CC31" s="123">
        <v>615467.83439232025</v>
      </c>
      <c r="CD31" s="123">
        <v>122017.93257472006</v>
      </c>
      <c r="CE31" s="123">
        <v>0</v>
      </c>
      <c r="CF31" s="123">
        <v>28444.65678912001</v>
      </c>
      <c r="CG31" s="124">
        <v>1047364.1687791359</v>
      </c>
      <c r="CH31" s="136">
        <v>0</v>
      </c>
      <c r="CI31" s="135">
        <v>0</v>
      </c>
      <c r="CJ31" s="135">
        <v>0</v>
      </c>
      <c r="CK31" s="135">
        <v>0</v>
      </c>
      <c r="CL31" s="135">
        <v>0</v>
      </c>
      <c r="CM31" s="135">
        <v>0</v>
      </c>
      <c r="CN31" s="135">
        <v>0</v>
      </c>
      <c r="CO31" s="135">
        <v>0</v>
      </c>
      <c r="CP31" s="135">
        <v>0</v>
      </c>
      <c r="CQ31" s="135">
        <v>0</v>
      </c>
      <c r="CR31" s="135">
        <v>0</v>
      </c>
      <c r="CS31" s="135">
        <v>0</v>
      </c>
      <c r="CT31" s="135">
        <v>0</v>
      </c>
      <c r="CU31" s="135">
        <v>0</v>
      </c>
      <c r="CV31" s="135">
        <v>0</v>
      </c>
      <c r="CW31" s="135">
        <v>0</v>
      </c>
      <c r="CX31" s="135">
        <v>0</v>
      </c>
      <c r="CY31" s="135">
        <v>0</v>
      </c>
      <c r="CZ31" s="135">
        <v>0</v>
      </c>
      <c r="DA31" s="135">
        <v>0</v>
      </c>
      <c r="DB31" s="135">
        <v>0</v>
      </c>
      <c r="DC31" s="135">
        <v>29844618.5</v>
      </c>
      <c r="DD31" s="135">
        <v>0</v>
      </c>
      <c r="DE31" s="135">
        <v>0</v>
      </c>
      <c r="DF31" s="135">
        <v>0</v>
      </c>
      <c r="DG31" s="135">
        <v>0</v>
      </c>
      <c r="DH31" s="148">
        <v>29844618.5</v>
      </c>
      <c r="DI31" s="25">
        <v>0</v>
      </c>
      <c r="DJ31" s="86">
        <v>0</v>
      </c>
      <c r="DK31" s="91">
        <v>0</v>
      </c>
      <c r="DL31" s="137">
        <v>30891982.668779135</v>
      </c>
      <c r="DM31" s="91">
        <v>0</v>
      </c>
    </row>
    <row r="32" spans="1:117" x14ac:dyDescent="0.45">
      <c r="A32" s="19" t="s">
        <v>165</v>
      </c>
      <c r="B32" s="8">
        <v>4.1852834779281967</v>
      </c>
      <c r="C32" s="9">
        <v>2.29750083890479</v>
      </c>
      <c r="D32" s="5">
        <v>0.54894748492451007</v>
      </c>
      <c r="E32" s="4">
        <v>0.80983782336861099</v>
      </c>
      <c r="F32" s="5">
        <v>0.19349652840468951</v>
      </c>
      <c r="G32" s="4">
        <v>1.0779448156548059</v>
      </c>
      <c r="H32" s="91">
        <v>0.25755598667080282</v>
      </c>
      <c r="I32" s="21">
        <v>0.70860850174629508</v>
      </c>
      <c r="J32" s="25">
        <v>0</v>
      </c>
      <c r="K32" s="27">
        <v>0</v>
      </c>
      <c r="L32" s="27">
        <v>4.1852834779281967</v>
      </c>
      <c r="M32" s="27">
        <v>1.5</v>
      </c>
      <c r="N32" s="27">
        <v>0</v>
      </c>
      <c r="O32" s="54">
        <v>0</v>
      </c>
      <c r="P32" s="21">
        <v>2</v>
      </c>
      <c r="Q32" s="25">
        <v>0</v>
      </c>
      <c r="R32" s="27">
        <v>0</v>
      </c>
      <c r="S32" s="27">
        <v>4.1852834779281967</v>
      </c>
      <c r="T32" s="27">
        <v>0</v>
      </c>
      <c r="U32" s="5">
        <v>0</v>
      </c>
      <c r="V32" s="23">
        <v>1</v>
      </c>
      <c r="W32" s="25">
        <v>0</v>
      </c>
      <c r="X32" s="5">
        <v>0</v>
      </c>
      <c r="Y32" s="4">
        <v>0</v>
      </c>
      <c r="Z32" s="27">
        <v>0</v>
      </c>
      <c r="AA32" s="5">
        <v>0</v>
      </c>
      <c r="AB32" s="4">
        <v>0</v>
      </c>
      <c r="AC32" s="27">
        <v>0</v>
      </c>
      <c r="AD32" s="27">
        <v>0</v>
      </c>
      <c r="AE32" s="5">
        <v>0</v>
      </c>
      <c r="AF32" s="29">
        <v>0</v>
      </c>
      <c r="AG32" s="31">
        <v>7640</v>
      </c>
      <c r="AH32" s="9" t="s">
        <v>95</v>
      </c>
      <c r="AI32" s="27" t="s">
        <v>22</v>
      </c>
      <c r="AJ32" s="27" t="s">
        <v>82</v>
      </c>
      <c r="AK32" s="27" t="s">
        <v>27</v>
      </c>
      <c r="AL32" s="5" t="s">
        <v>27</v>
      </c>
      <c r="AM32" s="33">
        <v>7745</v>
      </c>
      <c r="AN32" s="9" t="s">
        <v>118</v>
      </c>
      <c r="AO32" s="27" t="s">
        <v>22</v>
      </c>
      <c r="AP32" s="27" t="s">
        <v>88</v>
      </c>
      <c r="AQ32" s="27" t="s">
        <v>27</v>
      </c>
      <c r="AR32" s="6" t="s">
        <v>27</v>
      </c>
      <c r="AS32" s="23">
        <v>3</v>
      </c>
      <c r="AT32" s="25">
        <v>1.2739628257011193</v>
      </c>
      <c r="AU32" s="27">
        <v>0</v>
      </c>
      <c r="AV32" s="27">
        <v>1.654784212899906</v>
      </c>
      <c r="AW32" s="54">
        <v>1.2565364393271792</v>
      </c>
      <c r="AX32" s="59">
        <v>1.6914452225553169</v>
      </c>
      <c r="AY32" s="40">
        <v>2</v>
      </c>
      <c r="AZ32" s="46" t="s">
        <v>289</v>
      </c>
      <c r="BA32" s="47" t="s">
        <v>300</v>
      </c>
      <c r="BB32" s="47">
        <v>1</v>
      </c>
      <c r="BC32" s="47" t="s">
        <v>289</v>
      </c>
      <c r="BD32" s="49" t="s">
        <v>310</v>
      </c>
      <c r="BE32" s="47">
        <v>1</v>
      </c>
      <c r="BF32" s="48">
        <v>1</v>
      </c>
      <c r="BG32" s="46"/>
      <c r="BH32" s="48"/>
      <c r="BI32" s="25">
        <v>3</v>
      </c>
      <c r="BJ32" s="91">
        <v>0</v>
      </c>
      <c r="BK32" s="25">
        <v>9.5572976623798009</v>
      </c>
      <c r="BL32" s="27">
        <v>4.3007839480708991</v>
      </c>
      <c r="BM32" s="27">
        <v>33.450541818329285</v>
      </c>
      <c r="BN32" s="27">
        <v>0</v>
      </c>
      <c r="BO32" s="27">
        <v>0</v>
      </c>
      <c r="BP32" s="27">
        <v>0</v>
      </c>
      <c r="BQ32" s="54">
        <v>0</v>
      </c>
      <c r="BR32" s="40">
        <v>0</v>
      </c>
      <c r="BS32" s="25">
        <v>0</v>
      </c>
      <c r="BT32" s="27">
        <v>4.1852834779281967</v>
      </c>
      <c r="BU32" s="88">
        <v>0</v>
      </c>
      <c r="BV32" s="91">
        <v>1.654784212899906</v>
      </c>
      <c r="BW32" s="40">
        <v>2</v>
      </c>
      <c r="BX32" s="8">
        <v>2</v>
      </c>
      <c r="BY32" s="99">
        <v>40.94</v>
      </c>
      <c r="BZ32" s="60">
        <v>42.9</v>
      </c>
      <c r="CA32" s="100">
        <v>45.77</v>
      </c>
      <c r="CB32" s="122">
        <v>803634.78741811193</v>
      </c>
      <c r="CC32" s="123">
        <v>1757469.9942758398</v>
      </c>
      <c r="CD32" s="123">
        <v>349601.65959680005</v>
      </c>
      <c r="CE32" s="123">
        <v>0</v>
      </c>
      <c r="CF32" s="123">
        <v>76369.593682303996</v>
      </c>
      <c r="CG32" s="124">
        <v>2987076.0349730561</v>
      </c>
      <c r="CH32" s="136">
        <v>0</v>
      </c>
      <c r="CI32" s="135">
        <v>0</v>
      </c>
      <c r="CJ32" s="135">
        <v>38714208</v>
      </c>
      <c r="CK32" s="135">
        <v>37536989</v>
      </c>
      <c r="CL32" s="135">
        <v>0</v>
      </c>
      <c r="CM32" s="135">
        <v>0</v>
      </c>
      <c r="CN32" s="135">
        <v>0</v>
      </c>
      <c r="CO32" s="135">
        <v>0</v>
      </c>
      <c r="CP32" s="135">
        <v>0</v>
      </c>
      <c r="CQ32" s="135">
        <v>0</v>
      </c>
      <c r="CR32" s="135">
        <v>0</v>
      </c>
      <c r="CS32" s="135">
        <v>0</v>
      </c>
      <c r="CT32" s="135">
        <v>0</v>
      </c>
      <c r="CU32" s="135">
        <v>0</v>
      </c>
      <c r="CV32" s="135">
        <v>0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5">
        <v>0</v>
      </c>
      <c r="DC32" s="135">
        <v>0</v>
      </c>
      <c r="DD32" s="135">
        <v>0</v>
      </c>
      <c r="DE32" s="135">
        <v>0</v>
      </c>
      <c r="DF32" s="135">
        <v>0</v>
      </c>
      <c r="DG32" s="135">
        <v>0</v>
      </c>
      <c r="DH32" s="148">
        <v>76251197</v>
      </c>
      <c r="DI32" s="25">
        <v>0</v>
      </c>
      <c r="DJ32" s="86">
        <v>0</v>
      </c>
      <c r="DK32" s="91">
        <v>0</v>
      </c>
      <c r="DL32" s="137">
        <v>79238273.034973055</v>
      </c>
      <c r="DM32" s="91">
        <v>0</v>
      </c>
    </row>
    <row r="33" spans="1:117" x14ac:dyDescent="0.45">
      <c r="A33" s="19" t="s">
        <v>230</v>
      </c>
      <c r="B33" s="8">
        <v>3.9859165932844753</v>
      </c>
      <c r="C33" s="9">
        <v>3.9859165932844753</v>
      </c>
      <c r="D33" s="5">
        <v>1</v>
      </c>
      <c r="E33" s="4">
        <v>0</v>
      </c>
      <c r="F33" s="5">
        <v>0</v>
      </c>
      <c r="G33" s="4">
        <v>0</v>
      </c>
      <c r="H33" s="91">
        <v>0</v>
      </c>
      <c r="I33" s="21">
        <v>0</v>
      </c>
      <c r="J33" s="25">
        <v>0</v>
      </c>
      <c r="K33" s="27">
        <v>0</v>
      </c>
      <c r="L33" s="27">
        <v>3.9859165932844753</v>
      </c>
      <c r="M33" s="27">
        <v>1.5</v>
      </c>
      <c r="N33" s="27">
        <v>0</v>
      </c>
      <c r="O33" s="54">
        <v>0</v>
      </c>
      <c r="P33" s="21">
        <v>2</v>
      </c>
      <c r="Q33" s="25">
        <v>3.9859165932844753</v>
      </c>
      <c r="R33" s="27">
        <v>0</v>
      </c>
      <c r="S33" s="27">
        <v>0</v>
      </c>
      <c r="T33" s="27">
        <v>0</v>
      </c>
      <c r="U33" s="5">
        <v>0</v>
      </c>
      <c r="V33" s="23">
        <v>0</v>
      </c>
      <c r="W33" s="25">
        <v>0</v>
      </c>
      <c r="X33" s="5">
        <v>0</v>
      </c>
      <c r="Y33" s="4">
        <v>0</v>
      </c>
      <c r="Z33" s="27">
        <v>3.9859165932844753</v>
      </c>
      <c r="AA33" s="5">
        <v>3.9859165932844753</v>
      </c>
      <c r="AB33" s="4">
        <v>0</v>
      </c>
      <c r="AC33" s="27">
        <v>0</v>
      </c>
      <c r="AD33" s="27">
        <v>0</v>
      </c>
      <c r="AE33" s="5">
        <v>0</v>
      </c>
      <c r="AF33" s="29">
        <v>2</v>
      </c>
      <c r="AG33" s="31">
        <v>7746</v>
      </c>
      <c r="AH33" s="9" t="s">
        <v>60</v>
      </c>
      <c r="AI33" s="27" t="s">
        <v>22</v>
      </c>
      <c r="AJ33" s="27" t="s">
        <v>37</v>
      </c>
      <c r="AK33" s="27" t="s">
        <v>27</v>
      </c>
      <c r="AL33" s="5" t="s">
        <v>27</v>
      </c>
      <c r="AM33" s="33">
        <v>7779</v>
      </c>
      <c r="AN33" s="9" t="s">
        <v>60</v>
      </c>
      <c r="AO33" s="27" t="s">
        <v>22</v>
      </c>
      <c r="AP33" s="27" t="s">
        <v>35</v>
      </c>
      <c r="AQ33" s="27" t="s">
        <v>27</v>
      </c>
      <c r="AR33" s="6" t="s">
        <v>27</v>
      </c>
      <c r="AS33" s="23">
        <v>3</v>
      </c>
      <c r="AT33" s="25">
        <v>2.3012222117424184</v>
      </c>
      <c r="AU33" s="27">
        <v>1.6846943815420583</v>
      </c>
      <c r="AV33" s="27">
        <v>0</v>
      </c>
      <c r="AW33" s="54">
        <v>0</v>
      </c>
      <c r="AX33" s="59">
        <v>0.42266172462827084</v>
      </c>
      <c r="AY33" s="40">
        <v>3</v>
      </c>
      <c r="AZ33" s="46" t="s">
        <v>287</v>
      </c>
      <c r="BA33" s="47" t="s">
        <v>280</v>
      </c>
      <c r="BB33" s="47">
        <v>3</v>
      </c>
      <c r="BC33" s="47" t="s">
        <v>287</v>
      </c>
      <c r="BD33" s="49" t="s">
        <v>298</v>
      </c>
      <c r="BE33" s="47">
        <v>3</v>
      </c>
      <c r="BF33" s="48">
        <v>3</v>
      </c>
      <c r="BG33" s="46"/>
      <c r="BH33" s="48"/>
      <c r="BI33" s="25">
        <v>3</v>
      </c>
      <c r="BJ33" s="91">
        <v>3</v>
      </c>
      <c r="BK33" s="25">
        <v>2.2579499067199027</v>
      </c>
      <c r="BL33" s="27">
        <v>0</v>
      </c>
      <c r="BM33" s="27">
        <v>1.7561832607821461</v>
      </c>
      <c r="BN33" s="27">
        <v>0</v>
      </c>
      <c r="BO33" s="27">
        <v>2</v>
      </c>
      <c r="BP33" s="27">
        <v>1</v>
      </c>
      <c r="BQ33" s="54">
        <v>0</v>
      </c>
      <c r="BR33" s="40">
        <v>2</v>
      </c>
      <c r="BS33" s="25">
        <v>3.9859165932844753</v>
      </c>
      <c r="BT33" s="27">
        <v>0</v>
      </c>
      <c r="BU33" s="88">
        <v>0.78459515739126606</v>
      </c>
      <c r="BV33" s="91">
        <v>0.90009922415079036</v>
      </c>
      <c r="BW33" s="40">
        <v>3</v>
      </c>
      <c r="BX33" s="8">
        <v>3</v>
      </c>
      <c r="BY33" s="99">
        <v>49.45</v>
      </c>
      <c r="BZ33" s="60">
        <v>49.03</v>
      </c>
      <c r="CA33" s="100">
        <v>52.96</v>
      </c>
      <c r="CB33" s="122">
        <v>662982.83119411196</v>
      </c>
      <c r="CC33" s="123">
        <v>1449878.0425958401</v>
      </c>
      <c r="CD33" s="123">
        <v>259182.67648000014</v>
      </c>
      <c r="CE33" s="123">
        <v>0</v>
      </c>
      <c r="CF33" s="123">
        <v>68784.351871872001</v>
      </c>
      <c r="CG33" s="124">
        <v>2440827.9021418244</v>
      </c>
      <c r="CH33" s="136">
        <v>0</v>
      </c>
      <c r="CI33" s="135">
        <v>0</v>
      </c>
      <c r="CJ33" s="135">
        <v>0</v>
      </c>
      <c r="CK33" s="135">
        <v>0</v>
      </c>
      <c r="CL33" s="135">
        <v>31362256.900000002</v>
      </c>
      <c r="CM33" s="135">
        <v>0</v>
      </c>
      <c r="CN33" s="135">
        <v>0</v>
      </c>
      <c r="CO33" s="135">
        <v>0</v>
      </c>
      <c r="CP33" s="135">
        <v>0</v>
      </c>
      <c r="CQ33" s="135">
        <v>0</v>
      </c>
      <c r="CR33" s="135">
        <v>0</v>
      </c>
      <c r="CS33" s="135">
        <v>0</v>
      </c>
      <c r="CT33" s="135">
        <v>0</v>
      </c>
      <c r="CU33" s="135">
        <v>0</v>
      </c>
      <c r="CV33" s="135">
        <v>0</v>
      </c>
      <c r="CW33" s="135">
        <v>0</v>
      </c>
      <c r="CX33" s="135">
        <v>0</v>
      </c>
      <c r="CY33" s="135">
        <v>0</v>
      </c>
      <c r="CZ33" s="135">
        <v>0</v>
      </c>
      <c r="DA33" s="135">
        <v>0</v>
      </c>
      <c r="DB33" s="135">
        <v>0</v>
      </c>
      <c r="DC33" s="135">
        <v>0</v>
      </c>
      <c r="DD33" s="135">
        <v>0</v>
      </c>
      <c r="DE33" s="135">
        <v>0</v>
      </c>
      <c r="DF33" s="135">
        <v>0</v>
      </c>
      <c r="DG33" s="135">
        <v>0</v>
      </c>
      <c r="DH33" s="148">
        <v>31362256.900000002</v>
      </c>
      <c r="DI33" s="25">
        <v>0</v>
      </c>
      <c r="DJ33" s="86">
        <v>0</v>
      </c>
      <c r="DK33" s="91">
        <v>0</v>
      </c>
      <c r="DL33" s="137">
        <v>33803084.80214183</v>
      </c>
      <c r="DM33" s="91">
        <v>0</v>
      </c>
    </row>
    <row r="34" spans="1:117" x14ac:dyDescent="0.45">
      <c r="A34" s="19" t="s">
        <v>231</v>
      </c>
      <c r="B34" s="8">
        <v>4.9261851437297155</v>
      </c>
      <c r="C34" s="9">
        <v>1.5298683307249603</v>
      </c>
      <c r="D34" s="5">
        <v>0.31055843133956301</v>
      </c>
      <c r="E34" s="4">
        <v>3.3963168130047592</v>
      </c>
      <c r="F34" s="5">
        <v>0.68944156866043782</v>
      </c>
      <c r="G34" s="4">
        <v>0</v>
      </c>
      <c r="H34" s="91">
        <v>0</v>
      </c>
      <c r="I34" s="21">
        <v>0.68944156866043782</v>
      </c>
      <c r="J34" s="25">
        <v>0</v>
      </c>
      <c r="K34" s="27">
        <v>0</v>
      </c>
      <c r="L34" s="27">
        <v>0</v>
      </c>
      <c r="M34" s="27">
        <v>0</v>
      </c>
      <c r="N34" s="27">
        <v>4.9261851437297155</v>
      </c>
      <c r="O34" s="54">
        <v>2</v>
      </c>
      <c r="P34" s="21">
        <v>3</v>
      </c>
      <c r="Q34" s="25">
        <v>0</v>
      </c>
      <c r="R34" s="27">
        <v>0</v>
      </c>
      <c r="S34" s="27">
        <v>4.9261851437297155</v>
      </c>
      <c r="T34" s="27">
        <v>0</v>
      </c>
      <c r="U34" s="5">
        <v>0</v>
      </c>
      <c r="V34" s="23">
        <v>1</v>
      </c>
      <c r="W34" s="25">
        <v>0.61573636909470353</v>
      </c>
      <c r="X34" s="5">
        <v>0.61573636909470353</v>
      </c>
      <c r="Y34" s="4">
        <v>0</v>
      </c>
      <c r="Z34" s="27">
        <v>2.1104874843546431</v>
      </c>
      <c r="AA34" s="5">
        <v>2.1104874843546431</v>
      </c>
      <c r="AB34" s="4">
        <v>0</v>
      </c>
      <c r="AC34" s="27">
        <v>0</v>
      </c>
      <c r="AD34" s="27">
        <v>2.0056248861115251</v>
      </c>
      <c r="AE34" s="5">
        <v>2.0056248861115251</v>
      </c>
      <c r="AF34" s="29">
        <v>2.2032436214772662</v>
      </c>
      <c r="AG34" s="31">
        <v>7780</v>
      </c>
      <c r="AH34" s="9" t="s">
        <v>106</v>
      </c>
      <c r="AI34" s="27" t="s">
        <v>22</v>
      </c>
      <c r="AJ34" s="27" t="s">
        <v>29</v>
      </c>
      <c r="AK34" s="27" t="s">
        <v>27</v>
      </c>
      <c r="AL34" s="5" t="s">
        <v>27</v>
      </c>
      <c r="AM34" s="33">
        <v>7895</v>
      </c>
      <c r="AN34" s="9" t="s">
        <v>103</v>
      </c>
      <c r="AO34" s="27" t="s">
        <v>22</v>
      </c>
      <c r="AP34" s="27" t="s">
        <v>42</v>
      </c>
      <c r="AQ34" s="27" t="s">
        <v>27</v>
      </c>
      <c r="AR34" s="6" t="s">
        <v>27</v>
      </c>
      <c r="AS34" s="23">
        <v>3</v>
      </c>
      <c r="AT34" s="25">
        <v>0.39220694576816106</v>
      </c>
      <c r="AU34" s="27">
        <v>0</v>
      </c>
      <c r="AV34" s="27">
        <v>4.3275241536151272</v>
      </c>
      <c r="AW34" s="54">
        <v>0.20645404434642362</v>
      </c>
      <c r="AX34" s="59">
        <v>1.8826759794187677</v>
      </c>
      <c r="AY34" s="40">
        <v>3</v>
      </c>
      <c r="AZ34" s="46" t="s">
        <v>289</v>
      </c>
      <c r="BA34" s="47" t="s">
        <v>29</v>
      </c>
      <c r="BB34" s="47">
        <v>1</v>
      </c>
      <c r="BC34" s="47" t="s">
        <v>268</v>
      </c>
      <c r="BD34" s="49" t="s">
        <v>288</v>
      </c>
      <c r="BE34" s="47">
        <v>4</v>
      </c>
      <c r="BF34" s="48">
        <v>2.5</v>
      </c>
      <c r="BG34" s="46"/>
      <c r="BH34" s="48"/>
      <c r="BI34" s="25">
        <v>3</v>
      </c>
      <c r="BJ34" s="91">
        <v>0</v>
      </c>
      <c r="BK34" s="25">
        <v>4.4659304021495378</v>
      </c>
      <c r="BL34" s="27">
        <v>19.690693136750273</v>
      </c>
      <c r="BM34" s="27">
        <v>4.2629335656882139</v>
      </c>
      <c r="BN34" s="27">
        <v>0</v>
      </c>
      <c r="BO34" s="27">
        <v>0</v>
      </c>
      <c r="BP34" s="27">
        <v>0</v>
      </c>
      <c r="BQ34" s="54">
        <v>0</v>
      </c>
      <c r="BR34" s="40">
        <v>0</v>
      </c>
      <c r="BS34" s="25">
        <v>0</v>
      </c>
      <c r="BT34" s="27">
        <v>4.9261851437297155</v>
      </c>
      <c r="BU34" s="88">
        <v>0</v>
      </c>
      <c r="BV34" s="91">
        <v>4.3275241536151272</v>
      </c>
      <c r="BW34" s="40">
        <v>2.0608990509384029</v>
      </c>
      <c r="BX34" s="8">
        <v>3</v>
      </c>
      <c r="BY34" s="99">
        <v>51.29</v>
      </c>
      <c r="BZ34" s="60">
        <v>52.61</v>
      </c>
      <c r="CA34" s="100">
        <v>56.48</v>
      </c>
      <c r="CB34" s="122">
        <v>1034404.9765171199</v>
      </c>
      <c r="CC34" s="123">
        <v>2262141.6302783997</v>
      </c>
      <c r="CD34" s="123">
        <v>438257.19641600002</v>
      </c>
      <c r="CE34" s="123">
        <v>0</v>
      </c>
      <c r="CF34" s="123">
        <v>120501.90967027194</v>
      </c>
      <c r="CG34" s="124">
        <v>3855305.7128817928</v>
      </c>
      <c r="CH34" s="136">
        <v>0</v>
      </c>
      <c r="CI34" s="135">
        <v>64521298.200000003</v>
      </c>
      <c r="CJ34" s="135">
        <v>0</v>
      </c>
      <c r="CK34" s="135">
        <v>0</v>
      </c>
      <c r="CL34" s="135">
        <v>0</v>
      </c>
      <c r="CM34" s="135">
        <v>0</v>
      </c>
      <c r="CN34" s="135">
        <v>0</v>
      </c>
      <c r="CO34" s="135">
        <v>0</v>
      </c>
      <c r="CP34" s="135">
        <v>0</v>
      </c>
      <c r="CQ34" s="135">
        <v>0</v>
      </c>
      <c r="CR34" s="135">
        <v>0</v>
      </c>
      <c r="CS34" s="135">
        <v>0</v>
      </c>
      <c r="CT34" s="135">
        <v>0</v>
      </c>
      <c r="CU34" s="135">
        <v>0</v>
      </c>
      <c r="CV34" s="135">
        <v>0</v>
      </c>
      <c r="CW34" s="135">
        <v>0</v>
      </c>
      <c r="CX34" s="135">
        <v>9114930</v>
      </c>
      <c r="CY34" s="135">
        <v>0</v>
      </c>
      <c r="CZ34" s="135">
        <v>0</v>
      </c>
      <c r="DA34" s="135">
        <v>0</v>
      </c>
      <c r="DB34" s="135">
        <v>0</v>
      </c>
      <c r="DC34" s="135">
        <v>0</v>
      </c>
      <c r="DD34" s="135">
        <v>0</v>
      </c>
      <c r="DE34" s="135">
        <v>0</v>
      </c>
      <c r="DF34" s="135">
        <v>0</v>
      </c>
      <c r="DG34" s="135">
        <v>0</v>
      </c>
      <c r="DH34" s="148">
        <v>73636228.200000003</v>
      </c>
      <c r="DI34" s="25">
        <v>0</v>
      </c>
      <c r="DJ34" s="86">
        <v>0</v>
      </c>
      <c r="DK34" s="91">
        <v>0</v>
      </c>
      <c r="DL34" s="137">
        <v>77491533.912881792</v>
      </c>
      <c r="DM34" s="91">
        <v>0</v>
      </c>
    </row>
    <row r="35" spans="1:117" x14ac:dyDescent="0.45">
      <c r="A35" s="18" t="s">
        <v>184</v>
      </c>
      <c r="B35" s="8">
        <v>10.712592275126584</v>
      </c>
      <c r="C35" s="9">
        <v>7.0768470640737204</v>
      </c>
      <c r="D35" s="5">
        <v>0.66061013826740622</v>
      </c>
      <c r="E35" s="4">
        <v>0</v>
      </c>
      <c r="F35" s="5">
        <v>0</v>
      </c>
      <c r="G35" s="4">
        <v>3.6357452110529089</v>
      </c>
      <c r="H35" s="91">
        <v>0.33938986173259805</v>
      </c>
      <c r="I35" s="21">
        <v>0.67877972346519611</v>
      </c>
      <c r="J35" s="25">
        <v>0.57515713914643352</v>
      </c>
      <c r="K35" s="27">
        <v>5.3689818894898364E-2</v>
      </c>
      <c r="L35" s="27">
        <v>2.7991464583691603</v>
      </c>
      <c r="M35" s="27">
        <v>0.39194245237006625</v>
      </c>
      <c r="N35" s="27">
        <v>7.3382886776110494</v>
      </c>
      <c r="O35" s="54">
        <v>1.3700304257167928</v>
      </c>
      <c r="P35" s="21">
        <v>2.6313253939635088</v>
      </c>
      <c r="Q35" s="25">
        <v>6.5016899249273301</v>
      </c>
      <c r="R35" s="27">
        <v>0</v>
      </c>
      <c r="S35" s="27">
        <v>4.2109023501993708</v>
      </c>
      <c r="T35" s="27">
        <v>0</v>
      </c>
      <c r="U35" s="5">
        <v>0</v>
      </c>
      <c r="V35" s="23">
        <v>0.39307968062749904</v>
      </c>
      <c r="W35" s="25">
        <v>0</v>
      </c>
      <c r="X35" s="5">
        <v>0</v>
      </c>
      <c r="Y35" s="4">
        <v>0</v>
      </c>
      <c r="Z35" s="27">
        <v>0</v>
      </c>
      <c r="AA35" s="5">
        <v>0</v>
      </c>
      <c r="AB35" s="4">
        <v>0</v>
      </c>
      <c r="AC35" s="27">
        <v>0</v>
      </c>
      <c r="AD35" s="27">
        <v>0</v>
      </c>
      <c r="AE35" s="5">
        <v>0</v>
      </c>
      <c r="AF35" s="29">
        <v>0</v>
      </c>
      <c r="AG35" s="31">
        <v>7896</v>
      </c>
      <c r="AH35" s="9" t="s">
        <v>92</v>
      </c>
      <c r="AI35" s="27" t="s">
        <v>22</v>
      </c>
      <c r="AJ35" s="27" t="s">
        <v>130</v>
      </c>
      <c r="AK35" s="27" t="s">
        <v>24</v>
      </c>
      <c r="AL35" s="5" t="s">
        <v>24</v>
      </c>
      <c r="AM35" s="33">
        <v>8249</v>
      </c>
      <c r="AN35" s="9" t="s">
        <v>92</v>
      </c>
      <c r="AO35" s="27" t="s">
        <v>22</v>
      </c>
      <c r="AP35" s="27" t="s">
        <v>87</v>
      </c>
      <c r="AQ35" s="27" t="s">
        <v>25</v>
      </c>
      <c r="AR35" s="6" t="s">
        <v>25</v>
      </c>
      <c r="AS35" s="23">
        <v>1</v>
      </c>
      <c r="AT35" s="25">
        <v>6.902336619736305</v>
      </c>
      <c r="AU35" s="27">
        <v>0</v>
      </c>
      <c r="AV35" s="27">
        <v>0.99745390956838309</v>
      </c>
      <c r="AW35" s="54">
        <v>2.8128017458219632</v>
      </c>
      <c r="AX35" s="59">
        <v>0.97392981909967924</v>
      </c>
      <c r="AY35" s="40">
        <v>2</v>
      </c>
      <c r="AZ35" s="46" t="s">
        <v>267</v>
      </c>
      <c r="BA35" s="47" t="s">
        <v>312</v>
      </c>
      <c r="BB35" s="47">
        <v>4</v>
      </c>
      <c r="BC35" s="47" t="s">
        <v>311</v>
      </c>
      <c r="BD35" s="47" t="s">
        <v>283</v>
      </c>
      <c r="BE35" s="47">
        <v>0</v>
      </c>
      <c r="BF35" s="48">
        <v>2</v>
      </c>
      <c r="BG35" s="46"/>
      <c r="BH35" s="48"/>
      <c r="BI35" s="25">
        <v>3</v>
      </c>
      <c r="BJ35" s="91">
        <v>0</v>
      </c>
      <c r="BK35" s="25">
        <v>2.520398359852718</v>
      </c>
      <c r="BL35" s="27">
        <v>0</v>
      </c>
      <c r="BM35" s="27">
        <v>0</v>
      </c>
      <c r="BN35" s="27">
        <v>3</v>
      </c>
      <c r="BO35" s="27">
        <v>0</v>
      </c>
      <c r="BP35" s="27">
        <v>1</v>
      </c>
      <c r="BQ35" s="54">
        <v>0</v>
      </c>
      <c r="BR35" s="40">
        <v>3</v>
      </c>
      <c r="BS35" s="25">
        <v>4.2777006057045401</v>
      </c>
      <c r="BT35" s="27">
        <v>6.434891669422087</v>
      </c>
      <c r="BU35" s="88">
        <v>0</v>
      </c>
      <c r="BV35" s="91">
        <v>0.99745390956838309</v>
      </c>
      <c r="BW35" s="40">
        <v>1.6160973768528879</v>
      </c>
      <c r="BX35" s="8">
        <v>2</v>
      </c>
      <c r="BY35" s="99">
        <v>39.83</v>
      </c>
      <c r="BZ35" s="60">
        <v>41.11</v>
      </c>
      <c r="CA35" s="100">
        <v>46.15</v>
      </c>
      <c r="CB35" s="122">
        <v>1566747.3856020477</v>
      </c>
      <c r="CC35" s="123">
        <v>3426321.9585753619</v>
      </c>
      <c r="CD35" s="123">
        <v>668835.64433920011</v>
      </c>
      <c r="CE35" s="123">
        <v>0</v>
      </c>
      <c r="CF35" s="123">
        <v>218075.7020499199</v>
      </c>
      <c r="CG35" s="124">
        <v>5879980.6905665267</v>
      </c>
      <c r="CH35" s="136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180525582.90000001</v>
      </c>
      <c r="CQ35" s="135">
        <v>0</v>
      </c>
      <c r="CR35" s="135">
        <v>0</v>
      </c>
      <c r="CS35" s="135">
        <v>0</v>
      </c>
      <c r="CT35" s="135">
        <v>0</v>
      </c>
      <c r="CU35" s="135">
        <v>0</v>
      </c>
      <c r="CV35" s="135">
        <v>83768902.200000018</v>
      </c>
      <c r="CW35" s="135">
        <v>0</v>
      </c>
      <c r="CX35" s="135">
        <v>0</v>
      </c>
      <c r="CY35" s="135">
        <v>0</v>
      </c>
      <c r="CZ35" s="135">
        <v>0</v>
      </c>
      <c r="DA35" s="135">
        <v>0</v>
      </c>
      <c r="DB35" s="135">
        <v>0</v>
      </c>
      <c r="DC35" s="135">
        <v>0</v>
      </c>
      <c r="DD35" s="135">
        <v>0</v>
      </c>
      <c r="DE35" s="135">
        <v>0</v>
      </c>
      <c r="DF35" s="135">
        <v>0</v>
      </c>
      <c r="DG35" s="135">
        <v>0</v>
      </c>
      <c r="DH35" s="148">
        <v>264294485.10000002</v>
      </c>
      <c r="DI35" s="25">
        <v>0</v>
      </c>
      <c r="DJ35" s="86">
        <v>0</v>
      </c>
      <c r="DK35" s="91">
        <v>0</v>
      </c>
      <c r="DL35" s="137">
        <v>270174465.79056656</v>
      </c>
      <c r="DM35" s="91">
        <v>0</v>
      </c>
    </row>
    <row r="36" spans="1:117" x14ac:dyDescent="0.45">
      <c r="A36" s="18" t="s">
        <v>185</v>
      </c>
      <c r="B36" s="8">
        <v>2.9628198415103397</v>
      </c>
      <c r="C36" s="9">
        <v>2.9628198415103397</v>
      </c>
      <c r="D36" s="5">
        <v>1</v>
      </c>
      <c r="E36" s="4">
        <v>0</v>
      </c>
      <c r="F36" s="5">
        <v>0</v>
      </c>
      <c r="G36" s="4">
        <v>0</v>
      </c>
      <c r="H36" s="91">
        <v>0</v>
      </c>
      <c r="I36" s="21">
        <v>0</v>
      </c>
      <c r="J36" s="25">
        <v>0</v>
      </c>
      <c r="K36" s="27">
        <v>0</v>
      </c>
      <c r="L36" s="27">
        <v>0</v>
      </c>
      <c r="M36" s="27">
        <v>0</v>
      </c>
      <c r="N36" s="27">
        <v>2.9628198415103397</v>
      </c>
      <c r="O36" s="54">
        <v>2</v>
      </c>
      <c r="P36" s="21">
        <v>3</v>
      </c>
      <c r="Q36" s="25">
        <v>1.2416326685383583</v>
      </c>
      <c r="R36" s="27">
        <v>0</v>
      </c>
      <c r="S36" s="27">
        <v>1.7211871729719821</v>
      </c>
      <c r="T36" s="27">
        <v>0</v>
      </c>
      <c r="U36" s="5">
        <v>0</v>
      </c>
      <c r="V36" s="23">
        <v>0.58092873176338067</v>
      </c>
      <c r="W36" s="25">
        <v>0</v>
      </c>
      <c r="X36" s="5">
        <v>0</v>
      </c>
      <c r="Y36" s="4">
        <v>1.7211871729719821</v>
      </c>
      <c r="Z36" s="27">
        <v>1.2416326685383583</v>
      </c>
      <c r="AA36" s="5">
        <v>2.9628198415103402</v>
      </c>
      <c r="AB36" s="4">
        <v>0</v>
      </c>
      <c r="AC36" s="27">
        <v>0</v>
      </c>
      <c r="AD36" s="27">
        <v>0</v>
      </c>
      <c r="AE36" s="5">
        <v>0</v>
      </c>
      <c r="AF36" s="29">
        <v>2.0000000000000004</v>
      </c>
      <c r="AG36" s="31">
        <v>8250</v>
      </c>
      <c r="AH36" s="9" t="s">
        <v>86</v>
      </c>
      <c r="AI36" s="27" t="s">
        <v>22</v>
      </c>
      <c r="AJ36" s="27" t="s">
        <v>88</v>
      </c>
      <c r="AK36" s="27" t="s">
        <v>27</v>
      </c>
      <c r="AL36" s="5" t="s">
        <v>27</v>
      </c>
      <c r="AM36" s="33">
        <v>8380</v>
      </c>
      <c r="AN36" s="9" t="s">
        <v>84</v>
      </c>
      <c r="AO36" s="27" t="s">
        <v>22</v>
      </c>
      <c r="AP36" s="27" t="s">
        <v>86</v>
      </c>
      <c r="AQ36" s="27" t="s">
        <v>22</v>
      </c>
      <c r="AR36" s="6" t="s">
        <v>22</v>
      </c>
      <c r="AS36" s="23">
        <v>2</v>
      </c>
      <c r="AT36" s="25">
        <v>2.0209337670977381</v>
      </c>
      <c r="AU36" s="27">
        <v>0</v>
      </c>
      <c r="AV36" s="27">
        <v>0</v>
      </c>
      <c r="AW36" s="54">
        <v>0.94188607441260863</v>
      </c>
      <c r="AX36" s="59">
        <v>0.95370571765761047</v>
      </c>
      <c r="AY36" s="40">
        <v>2</v>
      </c>
      <c r="AZ36" s="46" t="s">
        <v>287</v>
      </c>
      <c r="BA36" s="47" t="s">
        <v>290</v>
      </c>
      <c r="BB36" s="47">
        <v>3</v>
      </c>
      <c r="BC36" s="47" t="s">
        <v>311</v>
      </c>
      <c r="BD36" s="49" t="s">
        <v>313</v>
      </c>
      <c r="BE36" s="47">
        <v>0</v>
      </c>
      <c r="BF36" s="48">
        <v>1.5</v>
      </c>
      <c r="BG36" s="46"/>
      <c r="BH36" s="48"/>
      <c r="BI36" s="25">
        <v>3</v>
      </c>
      <c r="BJ36" s="91">
        <v>0</v>
      </c>
      <c r="BK36" s="25">
        <v>2.3626141225082571</v>
      </c>
      <c r="BL36" s="27">
        <v>0</v>
      </c>
      <c r="BM36" s="27">
        <v>0</v>
      </c>
      <c r="BN36" s="27">
        <v>3</v>
      </c>
      <c r="BO36" s="27">
        <v>0</v>
      </c>
      <c r="BP36" s="27">
        <v>1</v>
      </c>
      <c r="BQ36" s="54">
        <v>0</v>
      </c>
      <c r="BR36" s="40">
        <v>3</v>
      </c>
      <c r="BS36" s="25">
        <v>0</v>
      </c>
      <c r="BT36" s="27">
        <v>2.9628198415103397</v>
      </c>
      <c r="BU36" s="88">
        <v>0</v>
      </c>
      <c r="BV36" s="91">
        <v>0</v>
      </c>
      <c r="BW36" s="40">
        <v>2</v>
      </c>
      <c r="BX36" s="8">
        <v>2</v>
      </c>
      <c r="BY36" s="99">
        <v>50.36</v>
      </c>
      <c r="BZ36" s="60">
        <v>52.36</v>
      </c>
      <c r="CA36" s="100">
        <v>57.56</v>
      </c>
      <c r="CB36" s="122">
        <v>724408.0649994238</v>
      </c>
      <c r="CC36" s="123">
        <v>1584208.9687756798</v>
      </c>
      <c r="CD36" s="123">
        <v>313378.84098559996</v>
      </c>
      <c r="CE36" s="123">
        <v>0</v>
      </c>
      <c r="CF36" s="123">
        <v>81713.741321471985</v>
      </c>
      <c r="CG36" s="124">
        <v>2703709.6160821752</v>
      </c>
      <c r="CH36" s="136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27490086</v>
      </c>
      <c r="CQ36" s="135">
        <v>0</v>
      </c>
      <c r="CR36" s="135">
        <v>0</v>
      </c>
      <c r="CS36" s="135">
        <v>0</v>
      </c>
      <c r="CT36" s="135">
        <v>0</v>
      </c>
      <c r="CU36" s="135">
        <v>0</v>
      </c>
      <c r="CV36" s="135">
        <v>0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0</v>
      </c>
      <c r="DC36" s="135">
        <v>0</v>
      </c>
      <c r="DD36" s="135">
        <v>0</v>
      </c>
      <c r="DE36" s="135">
        <v>0</v>
      </c>
      <c r="DF36" s="135">
        <v>0</v>
      </c>
      <c r="DG36" s="135">
        <v>0</v>
      </c>
      <c r="DH36" s="148">
        <v>27490086</v>
      </c>
      <c r="DI36" s="25">
        <v>0</v>
      </c>
      <c r="DJ36" s="86">
        <v>0</v>
      </c>
      <c r="DK36" s="91">
        <v>0</v>
      </c>
      <c r="DL36" s="137">
        <v>30193795.616082177</v>
      </c>
      <c r="DM36" s="91">
        <v>0</v>
      </c>
    </row>
    <row r="37" spans="1:117" x14ac:dyDescent="0.45">
      <c r="A37" s="18" t="s">
        <v>186</v>
      </c>
      <c r="B37" s="8">
        <v>10.564526209533186</v>
      </c>
      <c r="C37" s="9">
        <v>3.7814605849450724</v>
      </c>
      <c r="D37" s="5">
        <v>0.3579394390193068</v>
      </c>
      <c r="E37" s="4">
        <v>3.2156677810440133</v>
      </c>
      <c r="F37" s="5">
        <v>0.30438353005762514</v>
      </c>
      <c r="G37" s="4">
        <v>3.56739784354412</v>
      </c>
      <c r="H37" s="91">
        <v>0.33767703092306989</v>
      </c>
      <c r="I37" s="21">
        <v>0.97973759190376497</v>
      </c>
      <c r="J37" s="25">
        <v>0</v>
      </c>
      <c r="K37" s="27">
        <v>0</v>
      </c>
      <c r="L37" s="27">
        <v>0</v>
      </c>
      <c r="M37" s="27">
        <v>0</v>
      </c>
      <c r="N37" s="27">
        <v>10.564526209533186</v>
      </c>
      <c r="O37" s="54">
        <v>2</v>
      </c>
      <c r="P37" s="21">
        <v>3</v>
      </c>
      <c r="Q37" s="25">
        <v>3.7814605849450724</v>
      </c>
      <c r="R37" s="27">
        <v>0</v>
      </c>
      <c r="S37" s="27">
        <v>6.7830656245881338</v>
      </c>
      <c r="T37" s="27">
        <v>0</v>
      </c>
      <c r="U37" s="5">
        <v>0</v>
      </c>
      <c r="V37" s="23">
        <v>0.64206056098069508</v>
      </c>
      <c r="W37" s="25">
        <v>0</v>
      </c>
      <c r="X37" s="5">
        <v>0</v>
      </c>
      <c r="Y37" s="4">
        <v>0</v>
      </c>
      <c r="Z37" s="27">
        <v>10.564526209533186</v>
      </c>
      <c r="AA37" s="5">
        <v>10.564526209533186</v>
      </c>
      <c r="AB37" s="4">
        <v>0</v>
      </c>
      <c r="AC37" s="27">
        <v>0</v>
      </c>
      <c r="AD37" s="27">
        <v>0</v>
      </c>
      <c r="AE37" s="5">
        <v>0</v>
      </c>
      <c r="AF37" s="29">
        <v>2</v>
      </c>
      <c r="AG37" s="31">
        <v>8381</v>
      </c>
      <c r="AH37" s="9" t="s">
        <v>77</v>
      </c>
      <c r="AI37" s="27" t="s">
        <v>22</v>
      </c>
      <c r="AJ37" s="27" t="s">
        <v>90</v>
      </c>
      <c r="AK37" s="27" t="s">
        <v>22</v>
      </c>
      <c r="AL37" s="5" t="s">
        <v>22</v>
      </c>
      <c r="AM37" s="33">
        <v>8617</v>
      </c>
      <c r="AN37" s="9" t="s">
        <v>129</v>
      </c>
      <c r="AO37" s="27" t="s">
        <v>22</v>
      </c>
      <c r="AP37" s="27" t="s">
        <v>84</v>
      </c>
      <c r="AQ37" s="27" t="s">
        <v>27</v>
      </c>
      <c r="AR37" s="6" t="s">
        <v>27</v>
      </c>
      <c r="AS37" s="23">
        <v>2</v>
      </c>
      <c r="AT37" s="25">
        <v>3.4086611519228445</v>
      </c>
      <c r="AU37" s="27">
        <v>0.37279943302220758</v>
      </c>
      <c r="AV37" s="27">
        <v>0.72136095519855703</v>
      </c>
      <c r="AW37" s="54">
        <v>6.0617046693896359</v>
      </c>
      <c r="AX37" s="59">
        <v>1.8931881046913506</v>
      </c>
      <c r="AY37" s="40">
        <v>3</v>
      </c>
      <c r="AZ37" s="46" t="s">
        <v>269</v>
      </c>
      <c r="BA37" s="47" t="s">
        <v>314</v>
      </c>
      <c r="BB37" s="47">
        <v>3</v>
      </c>
      <c r="BC37" s="47" t="s">
        <v>269</v>
      </c>
      <c r="BD37" s="47" t="s">
        <v>316</v>
      </c>
      <c r="BE37" s="47">
        <v>3</v>
      </c>
      <c r="BF37" s="48">
        <v>3</v>
      </c>
      <c r="BG37" s="46"/>
      <c r="BH37" s="48"/>
      <c r="BI37" s="25">
        <v>3</v>
      </c>
      <c r="BJ37" s="91">
        <v>3</v>
      </c>
      <c r="BK37" s="25">
        <v>4.4488507168062128</v>
      </c>
      <c r="BL37" s="27">
        <v>1.4198459734487883</v>
      </c>
      <c r="BM37" s="27">
        <v>0</v>
      </c>
      <c r="BN37" s="27">
        <v>0</v>
      </c>
      <c r="BO37" s="27">
        <v>2</v>
      </c>
      <c r="BP37" s="27">
        <v>1</v>
      </c>
      <c r="BQ37" s="54">
        <v>0</v>
      </c>
      <c r="BR37" s="40">
        <v>2</v>
      </c>
      <c r="BS37" s="25">
        <v>3.7814605849450724</v>
      </c>
      <c r="BT37" s="27">
        <v>6.7830656245881338</v>
      </c>
      <c r="BU37" s="88">
        <v>0</v>
      </c>
      <c r="BV37" s="91">
        <v>1.0941603882207591</v>
      </c>
      <c r="BW37" s="40">
        <v>2.5645805681423681</v>
      </c>
      <c r="BX37" s="8">
        <v>3</v>
      </c>
      <c r="BY37" s="99">
        <v>56.27</v>
      </c>
      <c r="BZ37" s="60">
        <v>56.61</v>
      </c>
      <c r="CA37" s="100">
        <v>62.57</v>
      </c>
      <c r="CB37" s="122">
        <v>2398180.7699066885</v>
      </c>
      <c r="CC37" s="123">
        <v>5244584.7416601581</v>
      </c>
      <c r="CD37" s="123">
        <v>1028697.925632</v>
      </c>
      <c r="CE37" s="123">
        <v>0</v>
      </c>
      <c r="CF37" s="123">
        <v>295134.86316953594</v>
      </c>
      <c r="CG37" s="124">
        <v>8966598.3003683835</v>
      </c>
      <c r="CH37" s="136">
        <v>0</v>
      </c>
      <c r="CI37" s="135">
        <v>0</v>
      </c>
      <c r="CJ37" s="135">
        <v>0</v>
      </c>
      <c r="CK37" s="135">
        <v>0</v>
      </c>
      <c r="CL37" s="135">
        <v>0</v>
      </c>
      <c r="CM37" s="135">
        <v>0</v>
      </c>
      <c r="CN37" s="135">
        <v>0</v>
      </c>
      <c r="CO37" s="135">
        <v>0</v>
      </c>
      <c r="CP37" s="135">
        <v>61269097.5</v>
      </c>
      <c r="CQ37" s="135">
        <v>0</v>
      </c>
      <c r="CR37" s="135">
        <v>0</v>
      </c>
      <c r="CS37" s="135">
        <v>0</v>
      </c>
      <c r="CT37" s="135">
        <v>0</v>
      </c>
      <c r="CU37" s="135">
        <v>0</v>
      </c>
      <c r="CV37" s="135">
        <v>133517028.40000001</v>
      </c>
      <c r="CW37" s="135">
        <v>0</v>
      </c>
      <c r="CX37" s="135">
        <v>0</v>
      </c>
      <c r="CY37" s="135">
        <v>0</v>
      </c>
      <c r="CZ37" s="135">
        <v>0</v>
      </c>
      <c r="DA37" s="135">
        <v>0</v>
      </c>
      <c r="DB37" s="135">
        <v>0</v>
      </c>
      <c r="DC37" s="135">
        <v>0</v>
      </c>
      <c r="DD37" s="135">
        <v>0</v>
      </c>
      <c r="DE37" s="135">
        <v>0</v>
      </c>
      <c r="DF37" s="135">
        <v>0</v>
      </c>
      <c r="DG37" s="135">
        <v>0</v>
      </c>
      <c r="DH37" s="148">
        <v>194786125.90000001</v>
      </c>
      <c r="DI37" s="25">
        <v>0</v>
      </c>
      <c r="DJ37" s="86">
        <v>0</v>
      </c>
      <c r="DK37" s="91">
        <v>0</v>
      </c>
      <c r="DL37" s="137">
        <v>203752724.2003684</v>
      </c>
      <c r="DM37" s="91">
        <v>0</v>
      </c>
    </row>
    <row r="38" spans="1:117" x14ac:dyDescent="0.45">
      <c r="A38" s="18" t="s">
        <v>187</v>
      </c>
      <c r="B38" s="8">
        <v>8.1588422771081301</v>
      </c>
      <c r="C38" s="9">
        <v>3.0794826826234352</v>
      </c>
      <c r="D38" s="5">
        <v>0.37744113417460812</v>
      </c>
      <c r="E38" s="4">
        <v>3.1871519740800549</v>
      </c>
      <c r="F38" s="5">
        <v>0.39063777259458538</v>
      </c>
      <c r="G38" s="4">
        <v>1.8922076204046367</v>
      </c>
      <c r="H38" s="91">
        <v>0.23192109323080606</v>
      </c>
      <c r="I38" s="21">
        <v>0.85447995905619756</v>
      </c>
      <c r="J38" s="25">
        <v>0.41620405935548405</v>
      </c>
      <c r="K38" s="27">
        <v>5.1012636991801974E-2</v>
      </c>
      <c r="L38" s="27">
        <v>0</v>
      </c>
      <c r="M38" s="27">
        <v>0</v>
      </c>
      <c r="N38" s="27">
        <v>7.7426382177526927</v>
      </c>
      <c r="O38" s="54">
        <v>1.8979747260164075</v>
      </c>
      <c r="P38" s="21">
        <v>2.8979747260164133</v>
      </c>
      <c r="Q38" s="25">
        <v>2.6632786232679573</v>
      </c>
      <c r="R38" s="27">
        <v>0</v>
      </c>
      <c r="S38" s="27">
        <v>5.4955636538402137</v>
      </c>
      <c r="T38" s="27">
        <v>0</v>
      </c>
      <c r="U38" s="5">
        <v>0</v>
      </c>
      <c r="V38" s="23">
        <v>0.67357150281719813</v>
      </c>
      <c r="W38" s="25">
        <v>0</v>
      </c>
      <c r="X38" s="5">
        <v>0</v>
      </c>
      <c r="Y38" s="4">
        <v>0</v>
      </c>
      <c r="Z38" s="27">
        <v>1.2536972920281899</v>
      </c>
      <c r="AA38" s="5">
        <v>1.2536972920281899</v>
      </c>
      <c r="AB38" s="4">
        <v>0</v>
      </c>
      <c r="AC38" s="27">
        <v>0</v>
      </c>
      <c r="AD38" s="27">
        <v>0</v>
      </c>
      <c r="AE38" s="5">
        <v>0</v>
      </c>
      <c r="AF38" s="29">
        <v>0.30732235026672389</v>
      </c>
      <c r="AG38" s="31">
        <v>8618</v>
      </c>
      <c r="AH38" s="9" t="s">
        <v>77</v>
      </c>
      <c r="AI38" s="27" t="s">
        <v>22</v>
      </c>
      <c r="AJ38" s="27" t="s">
        <v>91</v>
      </c>
      <c r="AK38" s="27" t="s">
        <v>22</v>
      </c>
      <c r="AL38" s="5" t="s">
        <v>22</v>
      </c>
      <c r="AM38" s="33">
        <v>8840</v>
      </c>
      <c r="AN38" s="9" t="s">
        <v>90</v>
      </c>
      <c r="AO38" s="27" t="s">
        <v>22</v>
      </c>
      <c r="AP38" s="27" t="s">
        <v>122</v>
      </c>
      <c r="AQ38" s="27" t="s">
        <v>27</v>
      </c>
      <c r="AR38" s="6" t="s">
        <v>27</v>
      </c>
      <c r="AS38" s="23">
        <v>2</v>
      </c>
      <c r="AT38" s="25">
        <v>3.0794826826234352</v>
      </c>
      <c r="AU38" s="27">
        <v>0</v>
      </c>
      <c r="AV38" s="27">
        <v>1.4408415607904093</v>
      </c>
      <c r="AW38" s="54">
        <v>3.6385180336942882</v>
      </c>
      <c r="AX38" s="59">
        <v>1.6910778213442876</v>
      </c>
      <c r="AY38" s="40">
        <v>2</v>
      </c>
      <c r="AZ38" s="46" t="s">
        <v>269</v>
      </c>
      <c r="BA38" s="47" t="s">
        <v>314</v>
      </c>
      <c r="BB38" s="47">
        <v>3</v>
      </c>
      <c r="BC38" s="47" t="s">
        <v>287</v>
      </c>
      <c r="BD38" s="47" t="s">
        <v>315</v>
      </c>
      <c r="BE38" s="47">
        <v>3</v>
      </c>
      <c r="BF38" s="48">
        <v>3</v>
      </c>
      <c r="BG38" s="46"/>
      <c r="BH38" s="48"/>
      <c r="BI38" s="25">
        <v>3</v>
      </c>
      <c r="BJ38" s="91">
        <v>3</v>
      </c>
      <c r="BK38" s="25">
        <v>5.760621225865723</v>
      </c>
      <c r="BL38" s="27">
        <v>1.838496135914607</v>
      </c>
      <c r="BM38" s="27">
        <v>0</v>
      </c>
      <c r="BN38" s="27">
        <v>0</v>
      </c>
      <c r="BO38" s="27">
        <v>2</v>
      </c>
      <c r="BP38" s="27">
        <v>1</v>
      </c>
      <c r="BQ38" s="54">
        <v>0</v>
      </c>
      <c r="BR38" s="40">
        <v>2</v>
      </c>
      <c r="BS38" s="25">
        <v>0.41620405935548405</v>
      </c>
      <c r="BT38" s="27">
        <v>7.7426382177526927</v>
      </c>
      <c r="BU38" s="88">
        <v>0</v>
      </c>
      <c r="BV38" s="91">
        <v>1.4408415607904093</v>
      </c>
      <c r="BW38" s="40">
        <v>1.379955868089018</v>
      </c>
      <c r="BX38" s="8">
        <v>2</v>
      </c>
      <c r="BY38" s="99">
        <v>40.630000000000003</v>
      </c>
      <c r="BZ38" s="60">
        <v>45.81</v>
      </c>
      <c r="CA38" s="100">
        <v>50.42</v>
      </c>
      <c r="CB38" s="122">
        <v>2009995.7965701115</v>
      </c>
      <c r="CC38" s="123">
        <v>4395662.5029158406</v>
      </c>
      <c r="CD38" s="123">
        <v>865513.24920320022</v>
      </c>
      <c r="CE38" s="123">
        <v>0</v>
      </c>
      <c r="CF38" s="123">
        <v>243072.52165247989</v>
      </c>
      <c r="CG38" s="124">
        <v>7514244.0703416327</v>
      </c>
      <c r="CH38" s="136">
        <v>0</v>
      </c>
      <c r="CI38" s="135">
        <v>0</v>
      </c>
      <c r="CJ38" s="135">
        <v>0</v>
      </c>
      <c r="CK38" s="135">
        <v>58484462.5</v>
      </c>
      <c r="CL38" s="135">
        <v>0</v>
      </c>
      <c r="CM38" s="135">
        <v>0</v>
      </c>
      <c r="CN38" s="135">
        <v>0</v>
      </c>
      <c r="CO38" s="135">
        <v>0</v>
      </c>
      <c r="CP38" s="135">
        <v>80048673.900000006</v>
      </c>
      <c r="CQ38" s="135">
        <v>0</v>
      </c>
      <c r="CR38" s="135">
        <v>0</v>
      </c>
      <c r="CS38" s="135">
        <v>0</v>
      </c>
      <c r="CT38" s="135">
        <v>0</v>
      </c>
      <c r="CU38" s="135">
        <v>0</v>
      </c>
      <c r="CV38" s="135">
        <v>0</v>
      </c>
      <c r="CW38" s="135">
        <v>0</v>
      </c>
      <c r="CX38" s="135">
        <v>0</v>
      </c>
      <c r="CY38" s="135">
        <v>0</v>
      </c>
      <c r="CZ38" s="135">
        <v>0</v>
      </c>
      <c r="DA38" s="135">
        <v>0</v>
      </c>
      <c r="DB38" s="135">
        <v>0</v>
      </c>
      <c r="DC38" s="135">
        <v>0</v>
      </c>
      <c r="DD38" s="135">
        <v>0</v>
      </c>
      <c r="DE38" s="135">
        <v>0</v>
      </c>
      <c r="DF38" s="135">
        <v>0</v>
      </c>
      <c r="DG38" s="135">
        <v>0</v>
      </c>
      <c r="DH38" s="148">
        <v>138533136.40000001</v>
      </c>
      <c r="DI38" s="25">
        <v>0</v>
      </c>
      <c r="DJ38" s="86">
        <v>0</v>
      </c>
      <c r="DK38" s="91">
        <v>0</v>
      </c>
      <c r="DL38" s="137">
        <v>146047380.47034165</v>
      </c>
      <c r="DM38" s="91">
        <v>0</v>
      </c>
    </row>
    <row r="39" spans="1:117" x14ac:dyDescent="0.45">
      <c r="A39" s="18" t="s">
        <v>188</v>
      </c>
      <c r="B39" s="8">
        <v>22.329805411089247</v>
      </c>
      <c r="C39" s="9">
        <v>22.329805411089247</v>
      </c>
      <c r="D39" s="5">
        <v>1</v>
      </c>
      <c r="E39" s="4">
        <v>0</v>
      </c>
      <c r="F39" s="5">
        <v>0</v>
      </c>
      <c r="G39" s="4">
        <v>0</v>
      </c>
      <c r="H39" s="91">
        <v>0</v>
      </c>
      <c r="I39" s="21">
        <v>0</v>
      </c>
      <c r="J39" s="25">
        <v>5.8198853977641942</v>
      </c>
      <c r="K39" s="27">
        <v>0.26063305481712662</v>
      </c>
      <c r="L39" s="27">
        <v>16.509920013325083</v>
      </c>
      <c r="M39" s="27">
        <v>1.1090504177743121</v>
      </c>
      <c r="N39" s="27">
        <v>0</v>
      </c>
      <c r="O39" s="54">
        <v>0</v>
      </c>
      <c r="P39" s="21">
        <v>1.7393669451828759</v>
      </c>
      <c r="Q39" s="25">
        <v>0</v>
      </c>
      <c r="R39" s="27">
        <v>0</v>
      </c>
      <c r="S39" s="27">
        <v>22.329805411089247</v>
      </c>
      <c r="T39" s="27">
        <v>0</v>
      </c>
      <c r="U39" s="5">
        <v>0</v>
      </c>
      <c r="V39" s="23">
        <v>1</v>
      </c>
      <c r="W39" s="25">
        <v>10.633730721996015</v>
      </c>
      <c r="X39" s="5">
        <v>10.633730721996015</v>
      </c>
      <c r="Y39" s="4">
        <v>0</v>
      </c>
      <c r="Z39" s="27">
        <v>0</v>
      </c>
      <c r="AA39" s="5">
        <v>0</v>
      </c>
      <c r="AB39" s="4">
        <v>0</v>
      </c>
      <c r="AC39" s="27">
        <v>0</v>
      </c>
      <c r="AD39" s="27">
        <v>0</v>
      </c>
      <c r="AE39" s="5">
        <v>0</v>
      </c>
      <c r="AF39" s="29">
        <v>0.47621242219671012</v>
      </c>
      <c r="AG39" s="31">
        <v>8841</v>
      </c>
      <c r="AH39" s="9" t="s">
        <v>8</v>
      </c>
      <c r="AI39" s="27" t="s">
        <v>22</v>
      </c>
      <c r="AJ39" s="27" t="s">
        <v>81</v>
      </c>
      <c r="AK39" s="27" t="s">
        <v>22</v>
      </c>
      <c r="AL39" s="5" t="s">
        <v>22</v>
      </c>
      <c r="AM39" s="33">
        <v>9090</v>
      </c>
      <c r="AN39" s="9" t="s">
        <v>8</v>
      </c>
      <c r="AO39" s="27" t="s">
        <v>22</v>
      </c>
      <c r="AP39" s="27" t="s">
        <v>84</v>
      </c>
      <c r="AQ39" s="27" t="s">
        <v>27</v>
      </c>
      <c r="AR39" s="6" t="s">
        <v>27</v>
      </c>
      <c r="AS39" s="23">
        <v>2</v>
      </c>
      <c r="AT39" s="25">
        <v>1.8866139647042786</v>
      </c>
      <c r="AU39" s="27">
        <v>6.0043300493038405</v>
      </c>
      <c r="AV39" s="27">
        <v>7.1488381845993141</v>
      </c>
      <c r="AW39" s="54">
        <v>7.2900232124818682</v>
      </c>
      <c r="AX39" s="59">
        <v>1.888600248840723</v>
      </c>
      <c r="AY39" s="40">
        <v>2</v>
      </c>
      <c r="AZ39" s="46" t="s">
        <v>286</v>
      </c>
      <c r="BA39" s="47" t="s">
        <v>225</v>
      </c>
      <c r="BB39" s="47">
        <v>2</v>
      </c>
      <c r="BC39" s="47" t="s">
        <v>289</v>
      </c>
      <c r="BD39" s="47" t="s">
        <v>304</v>
      </c>
      <c r="BE39" s="47">
        <v>1</v>
      </c>
      <c r="BF39" s="48">
        <v>1.5</v>
      </c>
      <c r="BG39" s="46"/>
      <c r="BH39" s="48"/>
      <c r="BI39" s="25">
        <v>3</v>
      </c>
      <c r="BJ39" s="91">
        <v>0</v>
      </c>
      <c r="BK39" s="25">
        <v>1.074796647716477</v>
      </c>
      <c r="BL39" s="27">
        <v>0.49261513020338665</v>
      </c>
      <c r="BM39" s="27">
        <v>4.4783193654852971</v>
      </c>
      <c r="BN39" s="27">
        <v>0</v>
      </c>
      <c r="BO39" s="27">
        <v>0</v>
      </c>
      <c r="BP39" s="27">
        <v>1</v>
      </c>
      <c r="BQ39" s="54">
        <v>0</v>
      </c>
      <c r="BR39" s="40">
        <v>1</v>
      </c>
      <c r="BS39" s="25">
        <v>14.362500562994235</v>
      </c>
      <c r="BT39" s="27">
        <v>7.9673048480950124</v>
      </c>
      <c r="BU39" s="88">
        <v>2.5025692183933219</v>
      </c>
      <c r="BV39" s="91">
        <v>10.157762031436326</v>
      </c>
      <c r="BW39" s="40">
        <v>1.1433062196955304</v>
      </c>
      <c r="BX39" s="8">
        <v>2</v>
      </c>
      <c r="BY39" s="99">
        <v>40.47</v>
      </c>
      <c r="BZ39" s="60">
        <v>40.85</v>
      </c>
      <c r="CA39" s="100">
        <v>40.81</v>
      </c>
      <c r="CB39" s="122">
        <v>2803258.4038318079</v>
      </c>
      <c r="CC39" s="123">
        <v>6130449.5624985602</v>
      </c>
      <c r="CD39" s="123">
        <v>1219350.9452800001</v>
      </c>
      <c r="CE39" s="123">
        <v>0</v>
      </c>
      <c r="CF39" s="123">
        <v>388571.25092531182</v>
      </c>
      <c r="CG39" s="124">
        <v>10541630.162535679</v>
      </c>
      <c r="CH39" s="136">
        <v>0</v>
      </c>
      <c r="CI39" s="135">
        <v>0</v>
      </c>
      <c r="CJ39" s="135">
        <v>0</v>
      </c>
      <c r="CK39" s="135">
        <v>249644291.75</v>
      </c>
      <c r="CL39" s="135">
        <v>0</v>
      </c>
      <c r="CM39" s="135">
        <v>0</v>
      </c>
      <c r="CN39" s="135">
        <v>0</v>
      </c>
      <c r="CO39" s="135">
        <v>0</v>
      </c>
      <c r="CP39" s="135">
        <v>46614391.200000003</v>
      </c>
      <c r="CQ39" s="135">
        <v>0</v>
      </c>
      <c r="CR39" s="135">
        <v>0</v>
      </c>
      <c r="CS39" s="135">
        <v>0</v>
      </c>
      <c r="CT39" s="135">
        <v>0</v>
      </c>
      <c r="CU39" s="135">
        <v>0</v>
      </c>
      <c r="CV39" s="135">
        <v>73806211.299999997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48">
        <v>370064894.25</v>
      </c>
      <c r="DI39" s="25">
        <v>0</v>
      </c>
      <c r="DJ39" s="86">
        <v>0</v>
      </c>
      <c r="DK39" s="91">
        <v>0</v>
      </c>
      <c r="DL39" s="137">
        <v>380606524.41253567</v>
      </c>
      <c r="DM39" s="91">
        <v>0</v>
      </c>
    </row>
    <row r="40" spans="1:117" x14ac:dyDescent="0.45">
      <c r="A40" s="18" t="s">
        <v>189</v>
      </c>
      <c r="B40" s="8">
        <v>5.3668047390342117</v>
      </c>
      <c r="C40" s="9">
        <v>5.3668047390342117</v>
      </c>
      <c r="D40" s="5">
        <v>1</v>
      </c>
      <c r="E40" s="4">
        <v>0</v>
      </c>
      <c r="F40" s="5">
        <v>0</v>
      </c>
      <c r="G40" s="4">
        <v>0</v>
      </c>
      <c r="H40" s="91">
        <v>0</v>
      </c>
      <c r="I40" s="21">
        <v>0</v>
      </c>
      <c r="J40" s="25">
        <v>0.63568295655263618</v>
      </c>
      <c r="K40" s="27">
        <v>0.11844719296924358</v>
      </c>
      <c r="L40" s="27">
        <v>4.7311217824815781</v>
      </c>
      <c r="M40" s="27">
        <v>1.3223292105461353</v>
      </c>
      <c r="N40" s="27">
        <v>0</v>
      </c>
      <c r="O40" s="54">
        <v>0</v>
      </c>
      <c r="P40" s="21">
        <v>1.8815528070307574</v>
      </c>
      <c r="Q40" s="25">
        <v>3.7670940326232549</v>
      </c>
      <c r="R40" s="27">
        <v>0</v>
      </c>
      <c r="S40" s="27">
        <v>1.599710706410955</v>
      </c>
      <c r="T40" s="27">
        <v>0</v>
      </c>
      <c r="U40" s="5">
        <v>0</v>
      </c>
      <c r="V40" s="23">
        <v>0.29807507151803558</v>
      </c>
      <c r="W40" s="25">
        <v>0</v>
      </c>
      <c r="X40" s="5">
        <v>0</v>
      </c>
      <c r="Y40" s="4">
        <v>0</v>
      </c>
      <c r="Z40" s="27">
        <v>0</v>
      </c>
      <c r="AA40" s="5">
        <v>0</v>
      </c>
      <c r="AB40" s="4">
        <v>0</v>
      </c>
      <c r="AC40" s="27">
        <v>0</v>
      </c>
      <c r="AD40" s="27">
        <v>0</v>
      </c>
      <c r="AE40" s="5">
        <v>0</v>
      </c>
      <c r="AF40" s="29">
        <v>0</v>
      </c>
      <c r="AG40" s="31">
        <v>9091</v>
      </c>
      <c r="AH40" s="9" t="s">
        <v>74</v>
      </c>
      <c r="AI40" s="27" t="s">
        <v>22</v>
      </c>
      <c r="AJ40" s="27" t="s">
        <v>75</v>
      </c>
      <c r="AK40" s="27" t="s">
        <v>22</v>
      </c>
      <c r="AL40" s="5" t="s">
        <v>22</v>
      </c>
      <c r="AM40" s="33">
        <v>9147</v>
      </c>
      <c r="AN40" s="9" t="s">
        <v>75</v>
      </c>
      <c r="AO40" s="27" t="s">
        <v>22</v>
      </c>
      <c r="AP40" s="27" t="s">
        <v>35</v>
      </c>
      <c r="AQ40" s="27" t="s">
        <v>27</v>
      </c>
      <c r="AR40" s="6" t="s">
        <v>27</v>
      </c>
      <c r="AS40" s="23">
        <v>2</v>
      </c>
      <c r="AT40" s="25">
        <v>0</v>
      </c>
      <c r="AU40" s="27">
        <v>2.8855622505571423</v>
      </c>
      <c r="AV40" s="27">
        <v>2.1044062279498834</v>
      </c>
      <c r="AW40" s="54">
        <v>0</v>
      </c>
      <c r="AX40" s="59">
        <v>1.3218991655980359</v>
      </c>
      <c r="AY40" s="40">
        <v>2</v>
      </c>
      <c r="AZ40" s="46" t="s">
        <v>289</v>
      </c>
      <c r="BA40" s="47" t="s">
        <v>318</v>
      </c>
      <c r="BB40" s="47">
        <v>1</v>
      </c>
      <c r="BC40" s="47" t="s">
        <v>287</v>
      </c>
      <c r="BD40" s="47" t="s">
        <v>315</v>
      </c>
      <c r="BE40" s="47">
        <v>3</v>
      </c>
      <c r="BF40" s="48">
        <v>2</v>
      </c>
      <c r="BG40" s="46"/>
      <c r="BH40" s="48"/>
      <c r="BI40" s="25">
        <v>3</v>
      </c>
      <c r="BJ40" s="91">
        <v>0</v>
      </c>
      <c r="BK40" s="25">
        <v>2.9812897576890975</v>
      </c>
      <c r="BL40" s="27">
        <v>2.2359673182668267</v>
      </c>
      <c r="BM40" s="27">
        <v>24.595640500935065</v>
      </c>
      <c r="BN40" s="27">
        <v>0</v>
      </c>
      <c r="BO40" s="27">
        <v>0</v>
      </c>
      <c r="BP40" s="27">
        <v>0</v>
      </c>
      <c r="BQ40" s="54">
        <v>0</v>
      </c>
      <c r="BR40" s="40">
        <v>0</v>
      </c>
      <c r="BS40" s="25">
        <v>4.7311217824815781</v>
      </c>
      <c r="BT40" s="27">
        <v>0.63568295655263618</v>
      </c>
      <c r="BU40" s="88">
        <v>2.6211616337498524</v>
      </c>
      <c r="BV40" s="91">
        <v>2.745643105284358</v>
      </c>
      <c r="BW40" s="40">
        <v>1.5403587685811488</v>
      </c>
      <c r="BX40" s="8">
        <v>2</v>
      </c>
      <c r="BY40" s="99">
        <v>30.85</v>
      </c>
      <c r="BZ40" s="60">
        <v>31.73</v>
      </c>
      <c r="CA40" s="100">
        <v>36.07</v>
      </c>
      <c r="CB40" s="122">
        <v>1080971.5934085122</v>
      </c>
      <c r="CC40" s="123">
        <v>2363978.2272038404</v>
      </c>
      <c r="CD40" s="123">
        <v>422681.13338880008</v>
      </c>
      <c r="CE40" s="123">
        <v>0</v>
      </c>
      <c r="CF40" s="123">
        <v>118433.207358336</v>
      </c>
      <c r="CG40" s="124">
        <v>3986064.161359489</v>
      </c>
      <c r="CH40" s="136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36757427.200000003</v>
      </c>
      <c r="CP40" s="135">
        <v>0</v>
      </c>
      <c r="CQ40" s="135">
        <v>0</v>
      </c>
      <c r="CR40" s="135">
        <v>0</v>
      </c>
      <c r="CS40" s="135">
        <v>0</v>
      </c>
      <c r="CT40" s="135">
        <v>0</v>
      </c>
      <c r="CU40" s="135">
        <v>0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5">
        <v>0</v>
      </c>
      <c r="DB40" s="135">
        <v>0</v>
      </c>
      <c r="DC40" s="135">
        <v>0</v>
      </c>
      <c r="DD40" s="135">
        <v>24787260.900000002</v>
      </c>
      <c r="DE40" s="135">
        <v>0</v>
      </c>
      <c r="DF40" s="135">
        <v>0</v>
      </c>
      <c r="DG40" s="135">
        <v>0</v>
      </c>
      <c r="DH40" s="148">
        <v>61544688.100000009</v>
      </c>
      <c r="DI40" s="25">
        <v>0</v>
      </c>
      <c r="DJ40" s="86">
        <v>0</v>
      </c>
      <c r="DK40" s="91">
        <v>0</v>
      </c>
      <c r="DL40" s="137">
        <v>65530752.261359498</v>
      </c>
      <c r="DM40" s="91">
        <v>0</v>
      </c>
    </row>
    <row r="41" spans="1:117" x14ac:dyDescent="0.45">
      <c r="A41" s="18" t="s">
        <v>190</v>
      </c>
      <c r="B41" s="8">
        <v>6.3095957724018863</v>
      </c>
      <c r="C41" s="9">
        <v>4.3579364759446797</v>
      </c>
      <c r="D41" s="5">
        <v>0.69068394127659549</v>
      </c>
      <c r="E41" s="4">
        <v>1.9516592964572121</v>
      </c>
      <c r="F41" s="5">
        <v>0.3093160587234054</v>
      </c>
      <c r="G41" s="4">
        <v>0</v>
      </c>
      <c r="H41" s="91">
        <v>0</v>
      </c>
      <c r="I41" s="21">
        <v>0.3093160587234054</v>
      </c>
      <c r="J41" s="25">
        <v>0</v>
      </c>
      <c r="K41" s="27">
        <v>0</v>
      </c>
      <c r="L41" s="27">
        <v>0.48347178519653855</v>
      </c>
      <c r="M41" s="27">
        <v>0.11493726443885036</v>
      </c>
      <c r="N41" s="27">
        <v>5.8261239872053681</v>
      </c>
      <c r="O41" s="54">
        <v>1.8467503140815393</v>
      </c>
      <c r="P41" s="21">
        <v>2.923375157040776</v>
      </c>
      <c r="Q41" s="25">
        <v>0.6980322938546496</v>
      </c>
      <c r="R41" s="27">
        <v>0.56761474214885133</v>
      </c>
      <c r="S41" s="27">
        <v>5.0439487363983959</v>
      </c>
      <c r="T41" s="27">
        <v>0</v>
      </c>
      <c r="U41" s="5">
        <v>0</v>
      </c>
      <c r="V41" s="23">
        <v>0.84438945055345349</v>
      </c>
      <c r="W41" s="25">
        <v>0</v>
      </c>
      <c r="X41" s="5">
        <v>0</v>
      </c>
      <c r="Y41" s="4">
        <v>0</v>
      </c>
      <c r="Z41" s="27">
        <v>1.6453149240275236</v>
      </c>
      <c r="AA41" s="5">
        <v>1.6453149240275236</v>
      </c>
      <c r="AB41" s="4">
        <v>0</v>
      </c>
      <c r="AC41" s="27">
        <v>0</v>
      </c>
      <c r="AD41" s="27">
        <v>0.70251000806636732</v>
      </c>
      <c r="AE41" s="5">
        <v>0.70251000806636732</v>
      </c>
      <c r="AF41" s="29">
        <v>0.85554765582062331</v>
      </c>
      <c r="AG41" s="31">
        <v>9148</v>
      </c>
      <c r="AH41" s="9" t="s">
        <v>94</v>
      </c>
      <c r="AI41" s="27" t="s">
        <v>22</v>
      </c>
      <c r="AJ41" s="27" t="s">
        <v>82</v>
      </c>
      <c r="AK41" s="27" t="s">
        <v>27</v>
      </c>
      <c r="AL41" s="5" t="s">
        <v>27</v>
      </c>
      <c r="AM41" s="33">
        <v>9344</v>
      </c>
      <c r="AN41" s="9" t="s">
        <v>98</v>
      </c>
      <c r="AO41" s="27" t="s">
        <v>22</v>
      </c>
      <c r="AP41" s="27" t="s">
        <v>99</v>
      </c>
      <c r="AQ41" s="27" t="s">
        <v>27</v>
      </c>
      <c r="AR41" s="6" t="s">
        <v>27</v>
      </c>
      <c r="AS41" s="23">
        <v>3</v>
      </c>
      <c r="AT41" s="25">
        <v>0.82336296035135492</v>
      </c>
      <c r="AU41" s="27">
        <v>0.17924752373761602</v>
      </c>
      <c r="AV41" s="27">
        <v>3.454005648609908</v>
      </c>
      <c r="AW41" s="54">
        <v>1.8529796397030098</v>
      </c>
      <c r="AX41" s="59">
        <v>2.0042801783564035</v>
      </c>
      <c r="AY41" s="40">
        <v>2</v>
      </c>
      <c r="AZ41" s="46" t="s">
        <v>286</v>
      </c>
      <c r="BA41" s="47" t="s">
        <v>320</v>
      </c>
      <c r="BB41" s="47">
        <v>2</v>
      </c>
      <c r="BC41" s="47" t="s">
        <v>267</v>
      </c>
      <c r="BD41" s="47" t="s">
        <v>319</v>
      </c>
      <c r="BE41" s="47">
        <v>4</v>
      </c>
      <c r="BF41" s="48">
        <v>3</v>
      </c>
      <c r="BG41" s="46"/>
      <c r="BH41" s="48"/>
      <c r="BI41" s="25">
        <v>3</v>
      </c>
      <c r="BJ41" s="91">
        <v>3</v>
      </c>
      <c r="BK41" s="25">
        <v>5.5471065441449818</v>
      </c>
      <c r="BL41" s="27">
        <v>7.9244379202070983</v>
      </c>
      <c r="BM41" s="27">
        <v>11.886656880310673</v>
      </c>
      <c r="BN41" s="27">
        <v>0</v>
      </c>
      <c r="BO41" s="27">
        <v>0</v>
      </c>
      <c r="BP41" s="27">
        <v>0</v>
      </c>
      <c r="BQ41" s="54">
        <v>0</v>
      </c>
      <c r="BR41" s="40">
        <v>0</v>
      </c>
      <c r="BS41" s="25">
        <v>2.4660610865388408</v>
      </c>
      <c r="BT41" s="27">
        <v>3.8435346858630415</v>
      </c>
      <c r="BU41" s="88">
        <v>0.17924752373761602</v>
      </c>
      <c r="BV41" s="91">
        <v>3.454005648609908</v>
      </c>
      <c r="BW41" s="40">
        <v>1.7448971644994686</v>
      </c>
      <c r="BX41" s="8">
        <v>2</v>
      </c>
      <c r="BY41" s="99">
        <v>43.96</v>
      </c>
      <c r="BZ41" s="60">
        <v>46.04</v>
      </c>
      <c r="CA41" s="100">
        <v>55.82</v>
      </c>
      <c r="CB41" s="122">
        <v>1542454.2682398723</v>
      </c>
      <c r="CC41" s="123">
        <v>3373195.3076390391</v>
      </c>
      <c r="CD41" s="123">
        <v>637558.00609279994</v>
      </c>
      <c r="CE41" s="123">
        <v>0</v>
      </c>
      <c r="CF41" s="123">
        <v>139637.40605567998</v>
      </c>
      <c r="CG41" s="124">
        <v>5692844.9880273929</v>
      </c>
      <c r="CH41" s="136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0</v>
      </c>
      <c r="CQ41" s="135">
        <v>0</v>
      </c>
      <c r="CR41" s="135">
        <v>0</v>
      </c>
      <c r="CS41" s="135">
        <v>0</v>
      </c>
      <c r="CT41" s="135">
        <v>0</v>
      </c>
      <c r="CU41" s="135">
        <v>0</v>
      </c>
      <c r="CV41" s="135">
        <v>0</v>
      </c>
      <c r="CW41" s="135">
        <v>0</v>
      </c>
      <c r="CX41" s="135">
        <v>0</v>
      </c>
      <c r="CY41" s="135">
        <v>0</v>
      </c>
      <c r="CZ41" s="135">
        <v>0</v>
      </c>
      <c r="DA41" s="135">
        <v>0</v>
      </c>
      <c r="DB41" s="135">
        <v>0</v>
      </c>
      <c r="DC41" s="135">
        <v>0</v>
      </c>
      <c r="DD41" s="135">
        <v>60402728.700000003</v>
      </c>
      <c r="DE41" s="135">
        <v>25269331.199999999</v>
      </c>
      <c r="DF41" s="135">
        <v>0</v>
      </c>
      <c r="DG41" s="135">
        <v>0</v>
      </c>
      <c r="DH41" s="148">
        <v>85672059.900000006</v>
      </c>
      <c r="DI41" s="25">
        <v>0</v>
      </c>
      <c r="DJ41" s="86">
        <v>0</v>
      </c>
      <c r="DK41" s="91">
        <v>0</v>
      </c>
      <c r="DL41" s="137">
        <v>91364904.8880274</v>
      </c>
      <c r="DM41" s="91">
        <v>0</v>
      </c>
    </row>
    <row r="42" spans="1:117" x14ac:dyDescent="0.45">
      <c r="A42" s="18" t="s">
        <v>191</v>
      </c>
      <c r="B42" s="8">
        <v>4.5814974748302992</v>
      </c>
      <c r="C42" s="9">
        <v>2.7864596491908946</v>
      </c>
      <c r="D42" s="5">
        <v>0.60819844701411874</v>
      </c>
      <c r="E42" s="4">
        <v>1.7950378256394017</v>
      </c>
      <c r="F42" s="5">
        <v>0.3918015529858806</v>
      </c>
      <c r="G42" s="4">
        <v>0</v>
      </c>
      <c r="H42" s="91">
        <v>0</v>
      </c>
      <c r="I42" s="21">
        <v>0.3918015529858806</v>
      </c>
      <c r="J42" s="25">
        <v>0</v>
      </c>
      <c r="K42" s="27">
        <v>0</v>
      </c>
      <c r="L42" s="27">
        <v>0</v>
      </c>
      <c r="M42" s="27">
        <v>0</v>
      </c>
      <c r="N42" s="27">
        <v>4.5814974748302992</v>
      </c>
      <c r="O42" s="54">
        <v>2</v>
      </c>
      <c r="P42" s="21">
        <v>3</v>
      </c>
      <c r="Q42" s="25">
        <v>0</v>
      </c>
      <c r="R42" s="27">
        <v>0</v>
      </c>
      <c r="S42" s="27">
        <v>4.5814974748302992</v>
      </c>
      <c r="T42" s="27">
        <v>0</v>
      </c>
      <c r="U42" s="5">
        <v>0</v>
      </c>
      <c r="V42" s="23">
        <v>1</v>
      </c>
      <c r="W42" s="25">
        <v>4.3409852409021106</v>
      </c>
      <c r="X42" s="5">
        <v>4.3409852409021106</v>
      </c>
      <c r="Y42" s="4">
        <v>0</v>
      </c>
      <c r="Z42" s="27">
        <v>0</v>
      </c>
      <c r="AA42" s="5">
        <v>0</v>
      </c>
      <c r="AB42" s="4">
        <v>0</v>
      </c>
      <c r="AC42" s="27">
        <v>0</v>
      </c>
      <c r="AD42" s="27">
        <v>0</v>
      </c>
      <c r="AE42" s="5">
        <v>0</v>
      </c>
      <c r="AF42" s="29">
        <v>0.94750357601428181</v>
      </c>
      <c r="AG42" s="31">
        <v>9345</v>
      </c>
      <c r="AH42" s="9" t="s">
        <v>105</v>
      </c>
      <c r="AI42" s="27" t="s">
        <v>22</v>
      </c>
      <c r="AJ42" s="27" t="s">
        <v>62</v>
      </c>
      <c r="AK42" s="27" t="s">
        <v>27</v>
      </c>
      <c r="AL42" s="5" t="s">
        <v>27</v>
      </c>
      <c r="AM42" s="33">
        <v>9441</v>
      </c>
      <c r="AN42" s="9" t="s">
        <v>1</v>
      </c>
      <c r="AO42" s="27" t="s">
        <v>22</v>
      </c>
      <c r="AP42" s="27" t="s">
        <v>104</v>
      </c>
      <c r="AQ42" s="27" t="s">
        <v>27</v>
      </c>
      <c r="AR42" s="6" t="s">
        <v>27</v>
      </c>
      <c r="AS42" s="23">
        <v>3</v>
      </c>
      <c r="AT42" s="25">
        <v>0</v>
      </c>
      <c r="AU42" s="27">
        <v>2.2266004703610984</v>
      </c>
      <c r="AV42" s="27">
        <v>0</v>
      </c>
      <c r="AW42" s="54">
        <v>2.3548970044691937</v>
      </c>
      <c r="AX42" s="59">
        <v>2.0280031877814872</v>
      </c>
      <c r="AY42" s="40">
        <v>1</v>
      </c>
      <c r="AZ42" s="46" t="s">
        <v>268</v>
      </c>
      <c r="BA42" s="47" t="s">
        <v>288</v>
      </c>
      <c r="BB42" s="47">
        <v>4</v>
      </c>
      <c r="BC42" s="47" t="s">
        <v>289</v>
      </c>
      <c r="BD42" s="47" t="s">
        <v>321</v>
      </c>
      <c r="BE42" s="47">
        <v>1</v>
      </c>
      <c r="BF42" s="48">
        <v>2.5</v>
      </c>
      <c r="BG42" s="46"/>
      <c r="BH42" s="48"/>
      <c r="BI42" s="25">
        <v>3</v>
      </c>
      <c r="BJ42" s="91">
        <v>0</v>
      </c>
      <c r="BK42" s="25">
        <v>4.1471156765624597</v>
      </c>
      <c r="BL42" s="27">
        <v>9.8221160760689603</v>
      </c>
      <c r="BM42" s="27">
        <v>14.624039491036006</v>
      </c>
      <c r="BN42" s="27">
        <v>0</v>
      </c>
      <c r="BO42" s="27">
        <v>0</v>
      </c>
      <c r="BP42" s="27">
        <v>0</v>
      </c>
      <c r="BQ42" s="54">
        <v>0</v>
      </c>
      <c r="BR42" s="40">
        <v>0</v>
      </c>
      <c r="BS42" s="25">
        <v>1.5773196104112259</v>
      </c>
      <c r="BT42" s="27">
        <v>3.0041778644190589</v>
      </c>
      <c r="BU42" s="88">
        <v>2.2266004703610984</v>
      </c>
      <c r="BV42" s="91">
        <v>0</v>
      </c>
      <c r="BW42" s="40">
        <v>1</v>
      </c>
      <c r="BX42" s="8">
        <v>1</v>
      </c>
      <c r="BY42" s="99">
        <v>41.43</v>
      </c>
      <c r="BZ42" s="60">
        <v>44.77</v>
      </c>
      <c r="CA42" s="100">
        <v>56.98</v>
      </c>
      <c r="CB42" s="122">
        <v>1005322.4797224959</v>
      </c>
      <c r="CC42" s="123">
        <v>2198541.0790387196</v>
      </c>
      <c r="CD42" s="123">
        <v>437340.95741439983</v>
      </c>
      <c r="CE42" s="123">
        <v>0</v>
      </c>
      <c r="CF42" s="123">
        <v>107400.12836134399</v>
      </c>
      <c r="CG42" s="124">
        <v>3748604.6445369609</v>
      </c>
      <c r="CH42" s="136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0</v>
      </c>
      <c r="CQ42" s="135">
        <v>0</v>
      </c>
      <c r="CR42" s="135">
        <v>0</v>
      </c>
      <c r="CS42" s="135">
        <v>0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58924771.800000004</v>
      </c>
      <c r="CZ42" s="135">
        <v>0</v>
      </c>
      <c r="DA42" s="135">
        <v>0</v>
      </c>
      <c r="DB42" s="135">
        <v>0</v>
      </c>
      <c r="DC42" s="135">
        <v>0</v>
      </c>
      <c r="DD42" s="135">
        <v>0</v>
      </c>
      <c r="DE42" s="135">
        <v>0</v>
      </c>
      <c r="DF42" s="135">
        <v>0</v>
      </c>
      <c r="DG42" s="135">
        <v>0</v>
      </c>
      <c r="DH42" s="148">
        <v>58924771.800000004</v>
      </c>
      <c r="DI42" s="25">
        <v>0</v>
      </c>
      <c r="DJ42" s="86">
        <v>0</v>
      </c>
      <c r="DK42" s="91">
        <v>0</v>
      </c>
      <c r="DL42" s="137">
        <v>62673376.444536969</v>
      </c>
      <c r="DM42" s="91">
        <v>0</v>
      </c>
    </row>
    <row r="43" spans="1:117" x14ac:dyDescent="0.45">
      <c r="A43" s="18" t="s">
        <v>192</v>
      </c>
      <c r="B43" s="8">
        <v>6.0441682687239808</v>
      </c>
      <c r="C43" s="9">
        <v>5.0498948765472651</v>
      </c>
      <c r="D43" s="5">
        <v>0.83549872406404357</v>
      </c>
      <c r="E43" s="4">
        <v>0.99427339217671173</v>
      </c>
      <c r="F43" s="5">
        <v>0.16450127593595579</v>
      </c>
      <c r="G43" s="4">
        <v>0</v>
      </c>
      <c r="H43" s="91">
        <v>0</v>
      </c>
      <c r="I43" s="21">
        <v>0.16450127593595579</v>
      </c>
      <c r="J43" s="25">
        <v>4.3887756001665927</v>
      </c>
      <c r="K43" s="27">
        <v>0.72611737546696931</v>
      </c>
      <c r="L43" s="27">
        <v>1.6553926685573914</v>
      </c>
      <c r="M43" s="27">
        <v>0.41082393679954687</v>
      </c>
      <c r="N43" s="27">
        <v>0</v>
      </c>
      <c r="O43" s="54">
        <v>0</v>
      </c>
      <c r="P43" s="21">
        <v>1.2738826245330319</v>
      </c>
      <c r="Q43" s="25">
        <v>4.3887756001665927</v>
      </c>
      <c r="R43" s="27">
        <v>0</v>
      </c>
      <c r="S43" s="27">
        <v>1.6553926685573914</v>
      </c>
      <c r="T43" s="27">
        <v>0</v>
      </c>
      <c r="U43" s="5">
        <v>0</v>
      </c>
      <c r="V43" s="23">
        <v>0.27388262453303125</v>
      </c>
      <c r="W43" s="25">
        <v>0</v>
      </c>
      <c r="X43" s="5">
        <v>0</v>
      </c>
      <c r="Y43" s="4">
        <v>0</v>
      </c>
      <c r="Z43" s="27">
        <v>0</v>
      </c>
      <c r="AA43" s="5">
        <v>0</v>
      </c>
      <c r="AB43" s="4">
        <v>0</v>
      </c>
      <c r="AC43" s="27">
        <v>0</v>
      </c>
      <c r="AD43" s="27">
        <v>0</v>
      </c>
      <c r="AE43" s="5">
        <v>0</v>
      </c>
      <c r="AF43" s="29">
        <v>0</v>
      </c>
      <c r="AG43" s="31">
        <v>9442</v>
      </c>
      <c r="AH43" s="9" t="s">
        <v>72</v>
      </c>
      <c r="AI43" s="27" t="s">
        <v>22</v>
      </c>
      <c r="AJ43" s="27" t="s">
        <v>54</v>
      </c>
      <c r="AK43" s="27" t="s">
        <v>22</v>
      </c>
      <c r="AL43" s="5" t="s">
        <v>22</v>
      </c>
      <c r="AM43" s="33">
        <v>9595</v>
      </c>
      <c r="AN43" s="9" t="s">
        <v>30</v>
      </c>
      <c r="AO43" s="27" t="s">
        <v>28</v>
      </c>
      <c r="AP43" s="27" t="s">
        <v>42</v>
      </c>
      <c r="AQ43" s="27" t="s">
        <v>27</v>
      </c>
      <c r="AR43" s="6" t="s">
        <v>27</v>
      </c>
      <c r="AS43" s="23">
        <v>2</v>
      </c>
      <c r="AT43" s="25">
        <v>2.9373426670373828</v>
      </c>
      <c r="AU43" s="27">
        <v>1.4514329331292382</v>
      </c>
      <c r="AV43" s="27">
        <v>0</v>
      </c>
      <c r="AW43" s="54">
        <v>1.6553926685573914</v>
      </c>
      <c r="AX43" s="59">
        <v>1.061785617718461</v>
      </c>
      <c r="AY43" s="40">
        <v>2</v>
      </c>
      <c r="AZ43" s="46" t="s">
        <v>270</v>
      </c>
      <c r="BA43" s="47" t="s">
        <v>281</v>
      </c>
      <c r="BB43" s="47">
        <v>3</v>
      </c>
      <c r="BC43" s="47" t="s">
        <v>287</v>
      </c>
      <c r="BD43" s="47" t="s">
        <v>322</v>
      </c>
      <c r="BE43" s="47">
        <v>3</v>
      </c>
      <c r="BF43" s="48">
        <v>3</v>
      </c>
      <c r="BG43" s="46"/>
      <c r="BH43" s="48"/>
      <c r="BI43" s="25">
        <v>3</v>
      </c>
      <c r="BJ43" s="91">
        <v>3</v>
      </c>
      <c r="BK43" s="25">
        <v>5.6252570226966752</v>
      </c>
      <c r="BL43" s="27">
        <v>2.4817310394249907</v>
      </c>
      <c r="BM43" s="27">
        <v>16.710322332128307</v>
      </c>
      <c r="BN43" s="27">
        <v>0</v>
      </c>
      <c r="BO43" s="27">
        <v>0</v>
      </c>
      <c r="BP43" s="27">
        <v>0</v>
      </c>
      <c r="BQ43" s="54">
        <v>0</v>
      </c>
      <c r="BR43" s="40">
        <v>0</v>
      </c>
      <c r="BS43" s="25">
        <v>4.3887756001665927</v>
      </c>
      <c r="BT43" s="27">
        <v>1.6553926685573914</v>
      </c>
      <c r="BU43" s="88">
        <v>1.4514329331292382</v>
      </c>
      <c r="BV43" s="91">
        <v>0</v>
      </c>
      <c r="BW43" s="40">
        <v>1.5625257022696679</v>
      </c>
      <c r="BX43" s="8">
        <v>2</v>
      </c>
      <c r="BY43" s="99">
        <v>32.409999999999997</v>
      </c>
      <c r="BZ43" s="60">
        <v>29.97</v>
      </c>
      <c r="CA43" s="100">
        <v>41.09</v>
      </c>
      <c r="CB43" s="122">
        <v>1127018.8800000001</v>
      </c>
      <c r="CC43" s="123">
        <v>2464679.1</v>
      </c>
      <c r="CD43" s="123">
        <v>466321.7225472001</v>
      </c>
      <c r="CE43" s="123">
        <v>0</v>
      </c>
      <c r="CF43" s="123">
        <v>132396.94796390398</v>
      </c>
      <c r="CG43" s="124">
        <v>4190416.6505111041</v>
      </c>
      <c r="CH43" s="136">
        <v>131850495.7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0</v>
      </c>
      <c r="CQ43" s="135">
        <v>0</v>
      </c>
      <c r="CR43" s="135">
        <v>0</v>
      </c>
      <c r="CS43" s="135">
        <v>0</v>
      </c>
      <c r="CT43" s="135">
        <v>0</v>
      </c>
      <c r="CU43" s="135">
        <v>0</v>
      </c>
      <c r="CV43" s="135">
        <v>0</v>
      </c>
      <c r="CW43" s="135">
        <v>0</v>
      </c>
      <c r="CX43" s="135">
        <v>26093826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48">
        <v>157944321.69999999</v>
      </c>
      <c r="DI43" s="25">
        <v>0</v>
      </c>
      <c r="DJ43" s="86">
        <v>0</v>
      </c>
      <c r="DK43" s="91">
        <v>0</v>
      </c>
      <c r="DL43" s="137">
        <v>162134738.3505111</v>
      </c>
      <c r="DM43" s="91">
        <v>0</v>
      </c>
    </row>
    <row r="44" spans="1:117" x14ac:dyDescent="0.45">
      <c r="A44" s="18" t="s">
        <v>193</v>
      </c>
      <c r="B44" s="8">
        <v>20.172800765809409</v>
      </c>
      <c r="C44" s="9">
        <v>14.435179906494614</v>
      </c>
      <c r="D44" s="5">
        <v>0.71557638793323108</v>
      </c>
      <c r="E44" s="4">
        <v>2.2285414966562254</v>
      </c>
      <c r="F44" s="5">
        <v>0.11047258744721994</v>
      </c>
      <c r="G44" s="4">
        <v>3.5090793626585968</v>
      </c>
      <c r="H44" s="91">
        <v>0.17395102461955037</v>
      </c>
      <c r="I44" s="21">
        <v>0.45837463668632067</v>
      </c>
      <c r="J44" s="25">
        <v>3.0160883312723201</v>
      </c>
      <c r="K44" s="27">
        <v>0.14951262178647226</v>
      </c>
      <c r="L44" s="27">
        <v>8.0089037474300682</v>
      </c>
      <c r="M44" s="27">
        <v>0.59552244433536305</v>
      </c>
      <c r="N44" s="27">
        <v>9.1478086871070374</v>
      </c>
      <c r="O44" s="54">
        <v>0.90694483064657305</v>
      </c>
      <c r="P44" s="21">
        <v>2.3039597935368157</v>
      </c>
      <c r="Q44" s="25">
        <v>0</v>
      </c>
      <c r="R44" s="27">
        <v>0</v>
      </c>
      <c r="S44" s="27">
        <v>20.172800765809409</v>
      </c>
      <c r="T44" s="27">
        <v>0</v>
      </c>
      <c r="U44" s="5">
        <v>0</v>
      </c>
      <c r="V44" s="23">
        <v>1</v>
      </c>
      <c r="W44" s="25">
        <v>5.7421888651083455</v>
      </c>
      <c r="X44" s="5">
        <v>5.7421888651083455</v>
      </c>
      <c r="Y44" s="4">
        <v>0</v>
      </c>
      <c r="Z44" s="27">
        <v>2.2285414966562254</v>
      </c>
      <c r="AA44" s="5">
        <v>2.2285414966562254</v>
      </c>
      <c r="AB44" s="4">
        <v>0</v>
      </c>
      <c r="AC44" s="27">
        <v>0</v>
      </c>
      <c r="AD44" s="27">
        <v>0</v>
      </c>
      <c r="AE44" s="5">
        <v>0</v>
      </c>
      <c r="AF44" s="29">
        <v>0.50559523076772739</v>
      </c>
      <c r="AG44" s="31">
        <v>9596</v>
      </c>
      <c r="AH44" s="9" t="s">
        <v>65</v>
      </c>
      <c r="AI44" s="27" t="s">
        <v>28</v>
      </c>
      <c r="AJ44" s="27" t="s">
        <v>48</v>
      </c>
      <c r="AK44" s="27" t="s">
        <v>27</v>
      </c>
      <c r="AL44" s="5" t="s">
        <v>27</v>
      </c>
      <c r="AM44" s="33">
        <v>10044</v>
      </c>
      <c r="AN44" s="9" t="s">
        <v>44</v>
      </c>
      <c r="AO44" s="27" t="s">
        <v>22</v>
      </c>
      <c r="AP44" s="27" t="s">
        <v>48</v>
      </c>
      <c r="AQ44" s="27" t="s">
        <v>27</v>
      </c>
      <c r="AR44" s="6" t="s">
        <v>27</v>
      </c>
      <c r="AS44" s="23">
        <v>3</v>
      </c>
      <c r="AT44" s="25">
        <v>1.0241575502727185</v>
      </c>
      <c r="AU44" s="27">
        <v>0.79126532574592012</v>
      </c>
      <c r="AV44" s="27">
        <v>1.5382550990425863</v>
      </c>
      <c r="AW44" s="54">
        <v>16.819122790748228</v>
      </c>
      <c r="AX44" s="59">
        <v>2.692989661016763</v>
      </c>
      <c r="AY44" s="40">
        <v>2</v>
      </c>
      <c r="AZ44" s="46" t="s">
        <v>286</v>
      </c>
      <c r="BA44" s="47" t="s">
        <v>221</v>
      </c>
      <c r="BB44" s="47">
        <v>2</v>
      </c>
      <c r="BC44" s="47" t="s">
        <v>267</v>
      </c>
      <c r="BD44" s="47" t="s">
        <v>222</v>
      </c>
      <c r="BE44" s="47">
        <v>4</v>
      </c>
      <c r="BF44" s="48">
        <v>3</v>
      </c>
      <c r="BG44" s="46"/>
      <c r="BH44" s="48"/>
      <c r="BI44" s="25">
        <v>3</v>
      </c>
      <c r="BJ44" s="91">
        <v>3</v>
      </c>
      <c r="BK44" s="25">
        <v>3.1230170134222175</v>
      </c>
      <c r="BL44" s="27">
        <v>0.34700189038024659</v>
      </c>
      <c r="BM44" s="27">
        <v>1.4871509587724958</v>
      </c>
      <c r="BN44" s="27">
        <v>0</v>
      </c>
      <c r="BO44" s="27">
        <v>2</v>
      </c>
      <c r="BP44" s="27">
        <v>1</v>
      </c>
      <c r="BQ44" s="54">
        <v>0</v>
      </c>
      <c r="BR44" s="40">
        <v>2</v>
      </c>
      <c r="BS44" s="25">
        <v>12.202070404045047</v>
      </c>
      <c r="BT44" s="27">
        <v>7.9707303617646028</v>
      </c>
      <c r="BU44" s="88">
        <v>0.28301813090455497</v>
      </c>
      <c r="BV44" s="91">
        <v>2.0465022938839437</v>
      </c>
      <c r="BW44" s="40">
        <v>2</v>
      </c>
      <c r="BX44" s="8">
        <v>2</v>
      </c>
      <c r="BY44" s="99">
        <v>50.01</v>
      </c>
      <c r="BZ44" s="60">
        <v>55.79</v>
      </c>
      <c r="CA44" s="100">
        <v>62.74</v>
      </c>
      <c r="CB44" s="122">
        <v>4713744.7446036469</v>
      </c>
      <c r="CC44" s="123">
        <v>10308494.703087365</v>
      </c>
      <c r="CD44" s="123">
        <v>1992298.9528832003</v>
      </c>
      <c r="CE44" s="123">
        <v>0</v>
      </c>
      <c r="CF44" s="123">
        <v>588373.41588646371</v>
      </c>
      <c r="CG44" s="124">
        <v>17602911.816460669</v>
      </c>
      <c r="CH44" s="136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0</v>
      </c>
      <c r="CQ44" s="135">
        <v>0</v>
      </c>
      <c r="CR44" s="135">
        <v>0</v>
      </c>
      <c r="CS44" s="135">
        <v>0</v>
      </c>
      <c r="CT44" s="135">
        <v>0</v>
      </c>
      <c r="CU44" s="135">
        <v>0</v>
      </c>
      <c r="CV44" s="135">
        <v>0</v>
      </c>
      <c r="CW44" s="135">
        <v>291727035.60000002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0</v>
      </c>
      <c r="DG44" s="135">
        <v>0</v>
      </c>
      <c r="DH44" s="148">
        <v>291727035.60000002</v>
      </c>
      <c r="DI44" s="25">
        <v>0</v>
      </c>
      <c r="DJ44" s="86">
        <v>0</v>
      </c>
      <c r="DK44" s="91">
        <v>0</v>
      </c>
      <c r="DL44" s="137">
        <v>309329947.41646069</v>
      </c>
      <c r="DM44" s="91">
        <v>0</v>
      </c>
    </row>
    <row r="45" spans="1:117" x14ac:dyDescent="0.45">
      <c r="A45" s="18" t="s">
        <v>194</v>
      </c>
      <c r="B45" s="8">
        <v>6.7419528956313544</v>
      </c>
      <c r="C45" s="9">
        <v>3.1494981198927583</v>
      </c>
      <c r="D45" s="5">
        <v>0.46714923237354089</v>
      </c>
      <c r="E45" s="4">
        <v>3.592454775738589</v>
      </c>
      <c r="F45" s="5">
        <v>0.53285076762645811</v>
      </c>
      <c r="G45" s="4">
        <v>0</v>
      </c>
      <c r="H45" s="91">
        <v>0</v>
      </c>
      <c r="I45" s="21">
        <v>0.53285076762645811</v>
      </c>
      <c r="J45" s="25">
        <v>0</v>
      </c>
      <c r="K45" s="27">
        <v>0</v>
      </c>
      <c r="L45" s="27">
        <v>0</v>
      </c>
      <c r="M45" s="27">
        <v>0</v>
      </c>
      <c r="N45" s="27">
        <v>6.7419528956313544</v>
      </c>
      <c r="O45" s="54">
        <v>2</v>
      </c>
      <c r="P45" s="21">
        <v>3</v>
      </c>
      <c r="Q45" s="25">
        <v>3.1539015775398926</v>
      </c>
      <c r="R45" s="27">
        <v>0</v>
      </c>
      <c r="S45" s="27">
        <v>3.5880513180914488</v>
      </c>
      <c r="T45" s="27">
        <v>0</v>
      </c>
      <c r="U45" s="5">
        <v>0</v>
      </c>
      <c r="V45" s="23">
        <v>0.53219762487756794</v>
      </c>
      <c r="W45" s="25">
        <v>0</v>
      </c>
      <c r="X45" s="5">
        <v>0</v>
      </c>
      <c r="Y45" s="4">
        <v>0</v>
      </c>
      <c r="Z45" s="27">
        <v>3.592454775738589</v>
      </c>
      <c r="AA45" s="5">
        <v>3.592454775738589</v>
      </c>
      <c r="AB45" s="4">
        <v>0</v>
      </c>
      <c r="AC45" s="27">
        <v>0</v>
      </c>
      <c r="AD45" s="27">
        <v>0</v>
      </c>
      <c r="AE45" s="5">
        <v>0</v>
      </c>
      <c r="AF45" s="29">
        <v>1.0657015352529162</v>
      </c>
      <c r="AG45" s="31">
        <v>10045</v>
      </c>
      <c r="AH45" s="9" t="s">
        <v>50</v>
      </c>
      <c r="AI45" s="27" t="s">
        <v>28</v>
      </c>
      <c r="AJ45" s="27" t="s">
        <v>17</v>
      </c>
      <c r="AK45" s="27" t="s">
        <v>27</v>
      </c>
      <c r="AL45" s="5" t="s">
        <v>27</v>
      </c>
      <c r="AM45" s="33">
        <v>10214</v>
      </c>
      <c r="AN45" s="9" t="s">
        <v>50</v>
      </c>
      <c r="AO45" s="27" t="s">
        <v>25</v>
      </c>
      <c r="AP45" s="27" t="s">
        <v>9</v>
      </c>
      <c r="AQ45" s="27" t="s">
        <v>22</v>
      </c>
      <c r="AR45" s="6" t="s">
        <v>22</v>
      </c>
      <c r="AS45" s="23">
        <v>2</v>
      </c>
      <c r="AT45" s="25">
        <v>3.4582033630169424</v>
      </c>
      <c r="AU45" s="27">
        <v>1.2832733869831257</v>
      </c>
      <c r="AV45" s="27">
        <v>1.7737543162124343</v>
      </c>
      <c r="AW45" s="54">
        <v>0.22672182941884317</v>
      </c>
      <c r="AX45" s="59">
        <v>0.81741115563644828</v>
      </c>
      <c r="AY45" s="40">
        <v>2</v>
      </c>
      <c r="AZ45" s="46" t="s">
        <v>286</v>
      </c>
      <c r="BA45" s="47" t="s">
        <v>223</v>
      </c>
      <c r="BB45" s="47">
        <v>2</v>
      </c>
      <c r="BC45" s="47" t="s">
        <v>286</v>
      </c>
      <c r="BD45" s="47" t="s">
        <v>323</v>
      </c>
      <c r="BE45" s="47">
        <v>2</v>
      </c>
      <c r="BF45" s="48">
        <v>2</v>
      </c>
      <c r="BG45" s="46"/>
      <c r="BH45" s="48"/>
      <c r="BI45" s="25">
        <v>3</v>
      </c>
      <c r="BJ45" s="91">
        <v>0</v>
      </c>
      <c r="BK45" s="25">
        <v>2.6698495641616815</v>
      </c>
      <c r="BL45" s="27">
        <v>2.3731996125881674</v>
      </c>
      <c r="BM45" s="27">
        <v>5.4880241041101643</v>
      </c>
      <c r="BN45" s="27">
        <v>0</v>
      </c>
      <c r="BO45" s="27">
        <v>0</v>
      </c>
      <c r="BP45" s="27">
        <v>0</v>
      </c>
      <c r="BQ45" s="54">
        <v>0</v>
      </c>
      <c r="BR45" s="40">
        <v>0</v>
      </c>
      <c r="BS45" s="25">
        <v>0</v>
      </c>
      <c r="BT45" s="27">
        <v>6.7419528956313544</v>
      </c>
      <c r="BU45" s="88">
        <v>1.2832733869831257</v>
      </c>
      <c r="BV45" s="91">
        <v>1.7737543162124343</v>
      </c>
      <c r="BW45" s="40">
        <v>2</v>
      </c>
      <c r="BX45" s="8">
        <v>2</v>
      </c>
      <c r="BY45" s="99">
        <v>36.83</v>
      </c>
      <c r="BZ45" s="60">
        <v>38.72</v>
      </c>
      <c r="CA45" s="100">
        <v>48.35</v>
      </c>
      <c r="CB45" s="122">
        <v>1037001.6280166397</v>
      </c>
      <c r="CC45" s="123">
        <v>2267820.2509248005</v>
      </c>
      <c r="CD45" s="123">
        <v>447806.16398335993</v>
      </c>
      <c r="CE45" s="123">
        <v>0</v>
      </c>
      <c r="CF45" s="123">
        <v>164341.15949738241</v>
      </c>
      <c r="CG45" s="124">
        <v>3916969.202422183</v>
      </c>
      <c r="CH45" s="136">
        <v>0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5">
        <v>0</v>
      </c>
      <c r="CO45" s="135">
        <v>0</v>
      </c>
      <c r="CP45" s="135">
        <v>0</v>
      </c>
      <c r="CQ45" s="135">
        <v>0</v>
      </c>
      <c r="CR45" s="135">
        <v>0</v>
      </c>
      <c r="CS45" s="135">
        <v>0</v>
      </c>
      <c r="CT45" s="135">
        <v>0</v>
      </c>
      <c r="CU45" s="135">
        <v>0</v>
      </c>
      <c r="CV45" s="135">
        <v>0</v>
      </c>
      <c r="CW45" s="135">
        <v>0</v>
      </c>
      <c r="CX45" s="135">
        <v>0</v>
      </c>
      <c r="CY45" s="135">
        <v>0</v>
      </c>
      <c r="CZ45" s="135">
        <v>0</v>
      </c>
      <c r="DA45" s="135">
        <v>0</v>
      </c>
      <c r="DB45" s="135">
        <v>0</v>
      </c>
      <c r="DC45" s="135">
        <v>0</v>
      </c>
      <c r="DD45" s="135">
        <v>0</v>
      </c>
      <c r="DE45" s="135">
        <v>0</v>
      </c>
      <c r="DF45" s="135">
        <v>410843440</v>
      </c>
      <c r="DG45" s="135">
        <v>0</v>
      </c>
      <c r="DH45" s="148">
        <v>410843440</v>
      </c>
      <c r="DI45" s="25">
        <v>0</v>
      </c>
      <c r="DJ45" s="86">
        <v>0</v>
      </c>
      <c r="DK45" s="91">
        <v>0</v>
      </c>
      <c r="DL45" s="137">
        <v>414760409.2024222</v>
      </c>
      <c r="DM45" s="91">
        <v>0</v>
      </c>
    </row>
    <row r="46" spans="1:117" x14ac:dyDescent="0.45">
      <c r="A46" s="18" t="s">
        <v>195</v>
      </c>
      <c r="B46" s="8">
        <v>3.9275091810121081</v>
      </c>
      <c r="C46" s="9">
        <v>1.8063088158272931</v>
      </c>
      <c r="D46" s="5">
        <v>0.45991205432696464</v>
      </c>
      <c r="E46" s="4">
        <v>2.1212003651848113</v>
      </c>
      <c r="F46" s="5">
        <v>0.54008794567303442</v>
      </c>
      <c r="G46" s="4">
        <v>0</v>
      </c>
      <c r="H46" s="91">
        <v>0</v>
      </c>
      <c r="I46" s="21">
        <v>0.54008794567303442</v>
      </c>
      <c r="J46" s="25">
        <v>0.29166603986233136</v>
      </c>
      <c r="K46" s="27">
        <v>7.4262344508936276E-2</v>
      </c>
      <c r="L46" s="27">
        <v>2.9318120506953047</v>
      </c>
      <c r="M46" s="27">
        <v>1.1197219085582577</v>
      </c>
      <c r="N46" s="27">
        <v>0.70403109045446544</v>
      </c>
      <c r="O46" s="54">
        <v>0.35851276623778056</v>
      </c>
      <c r="P46" s="21">
        <v>2.1049940386099508</v>
      </c>
      <c r="Q46" s="25">
        <v>1.8723352841158225</v>
      </c>
      <c r="R46" s="27">
        <v>0</v>
      </c>
      <c r="S46" s="27">
        <v>2.0551738968962705</v>
      </c>
      <c r="T46" s="27">
        <v>0</v>
      </c>
      <c r="U46" s="5">
        <v>0</v>
      </c>
      <c r="V46" s="23">
        <v>0.52327666268285034</v>
      </c>
      <c r="W46" s="25">
        <v>0</v>
      </c>
      <c r="X46" s="5">
        <v>0</v>
      </c>
      <c r="Y46" s="4">
        <v>0</v>
      </c>
      <c r="Z46" s="27">
        <v>0</v>
      </c>
      <c r="AA46" s="5">
        <v>0</v>
      </c>
      <c r="AB46" s="4">
        <v>0</v>
      </c>
      <c r="AC46" s="27">
        <v>0</v>
      </c>
      <c r="AD46" s="27">
        <v>0</v>
      </c>
      <c r="AE46" s="5">
        <v>0</v>
      </c>
      <c r="AF46" s="29">
        <v>0</v>
      </c>
      <c r="AG46" s="31">
        <v>10215</v>
      </c>
      <c r="AH46" s="9" t="s">
        <v>55</v>
      </c>
      <c r="AI46" s="27" t="s">
        <v>22</v>
      </c>
      <c r="AJ46" s="27" t="s">
        <v>114</v>
      </c>
      <c r="AK46" s="27" t="s">
        <v>22</v>
      </c>
      <c r="AL46" s="5" t="s">
        <v>22</v>
      </c>
      <c r="AM46" s="33">
        <v>10319</v>
      </c>
      <c r="AN46" s="9" t="s">
        <v>64</v>
      </c>
      <c r="AO46" s="27" t="s">
        <v>22</v>
      </c>
      <c r="AP46" s="27" t="s">
        <v>109</v>
      </c>
      <c r="AQ46" s="27" t="s">
        <v>28</v>
      </c>
      <c r="AR46" s="6" t="s">
        <v>28</v>
      </c>
      <c r="AS46" s="23">
        <v>2</v>
      </c>
      <c r="AT46" s="25">
        <v>2.4128664050471396</v>
      </c>
      <c r="AU46" s="27">
        <v>0</v>
      </c>
      <c r="AV46" s="27">
        <v>0</v>
      </c>
      <c r="AW46" s="54">
        <v>1.5146427759649617</v>
      </c>
      <c r="AX46" s="59">
        <v>1.1569491294540852</v>
      </c>
      <c r="AY46" s="40">
        <v>2</v>
      </c>
      <c r="AZ46" s="46" t="s">
        <v>270</v>
      </c>
      <c r="BA46" s="47" t="s">
        <v>317</v>
      </c>
      <c r="BB46" s="47">
        <v>3</v>
      </c>
      <c r="BC46" s="47" t="s">
        <v>289</v>
      </c>
      <c r="BD46" s="47" t="s">
        <v>110</v>
      </c>
      <c r="BE46" s="47">
        <v>1</v>
      </c>
      <c r="BF46" s="48">
        <v>2</v>
      </c>
      <c r="BG46" s="46"/>
      <c r="BH46" s="48"/>
      <c r="BI46" s="25">
        <v>3</v>
      </c>
      <c r="BJ46" s="91">
        <v>0</v>
      </c>
      <c r="BK46" s="25">
        <v>5.0922859955851445</v>
      </c>
      <c r="BL46" s="27">
        <v>2.5461429977925722</v>
      </c>
      <c r="BM46" s="27">
        <v>12.221486389404371</v>
      </c>
      <c r="BN46" s="27">
        <v>0</v>
      </c>
      <c r="BO46" s="27">
        <v>0</v>
      </c>
      <c r="BP46" s="27">
        <v>0</v>
      </c>
      <c r="BQ46" s="54">
        <v>0</v>
      </c>
      <c r="BR46" s="40">
        <v>0</v>
      </c>
      <c r="BS46" s="25">
        <v>0.47237313962098365</v>
      </c>
      <c r="BT46" s="27">
        <v>3.4551360413911225</v>
      </c>
      <c r="BU46" s="88">
        <v>0</v>
      </c>
      <c r="BV46" s="91">
        <v>0</v>
      </c>
      <c r="BW46" s="40">
        <v>1.2673450147682195</v>
      </c>
      <c r="BX46" s="8">
        <v>2</v>
      </c>
      <c r="BY46" s="99">
        <v>34.86</v>
      </c>
      <c r="BZ46" s="60">
        <v>32.5</v>
      </c>
      <c r="CA46" s="100">
        <v>42.34</v>
      </c>
      <c r="CB46" s="122">
        <v>853966.54898380791</v>
      </c>
      <c r="CC46" s="123">
        <v>1867540.5911385599</v>
      </c>
      <c r="CD46" s="123">
        <v>371616.49807360006</v>
      </c>
      <c r="CE46" s="123">
        <v>0</v>
      </c>
      <c r="CF46" s="123">
        <v>82403.308758783998</v>
      </c>
      <c r="CG46" s="124">
        <v>3175526.9469547523</v>
      </c>
      <c r="CH46" s="136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0</v>
      </c>
      <c r="CQ46" s="135">
        <v>0</v>
      </c>
      <c r="CR46" s="135">
        <v>0</v>
      </c>
      <c r="CS46" s="135">
        <v>0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18599807.100000001</v>
      </c>
      <c r="DB46" s="135">
        <v>0</v>
      </c>
      <c r="DC46" s="135">
        <v>0</v>
      </c>
      <c r="DD46" s="135">
        <v>0</v>
      </c>
      <c r="DE46" s="135">
        <v>0</v>
      </c>
      <c r="DF46" s="135">
        <v>104512871.75</v>
      </c>
      <c r="DG46" s="135">
        <v>56053123</v>
      </c>
      <c r="DH46" s="148">
        <v>179165801.84999999</v>
      </c>
      <c r="DI46" s="25">
        <v>0</v>
      </c>
      <c r="DJ46" s="86">
        <v>0</v>
      </c>
      <c r="DK46" s="91">
        <v>0</v>
      </c>
      <c r="DL46" s="137">
        <v>182341328.79695475</v>
      </c>
      <c r="DM46" s="91">
        <v>0</v>
      </c>
    </row>
    <row r="47" spans="1:117" x14ac:dyDescent="0.45">
      <c r="A47" s="18" t="s">
        <v>196</v>
      </c>
      <c r="B47" s="8">
        <v>2.0484503910177909</v>
      </c>
      <c r="C47" s="9">
        <v>0.64260512175409368</v>
      </c>
      <c r="D47" s="5">
        <v>0.31370304332086341</v>
      </c>
      <c r="E47" s="4">
        <v>0.52536837290660643</v>
      </c>
      <c r="F47" s="5">
        <v>0.2564711233478163</v>
      </c>
      <c r="G47" s="4">
        <v>0.88047689635708992</v>
      </c>
      <c r="H47" s="91">
        <v>0.42982583333131985</v>
      </c>
      <c r="I47" s="21">
        <v>1.116122790010456</v>
      </c>
      <c r="J47" s="25">
        <v>0</v>
      </c>
      <c r="K47" s="27">
        <v>0</v>
      </c>
      <c r="L47" s="27">
        <v>0.64260512175409368</v>
      </c>
      <c r="M47" s="27">
        <v>0.47055456498129511</v>
      </c>
      <c r="N47" s="27">
        <v>1.405845269263698</v>
      </c>
      <c r="O47" s="54">
        <v>1.3725939133582739</v>
      </c>
      <c r="P47" s="21">
        <v>2.6862969566791377</v>
      </c>
      <c r="Q47" s="25">
        <v>0</v>
      </c>
      <c r="R47" s="27">
        <v>0</v>
      </c>
      <c r="S47" s="27">
        <v>2.0484503910177909</v>
      </c>
      <c r="T47" s="27">
        <v>0</v>
      </c>
      <c r="U47" s="5">
        <v>0</v>
      </c>
      <c r="V47" s="23">
        <v>1</v>
      </c>
      <c r="W47" s="25">
        <v>0</v>
      </c>
      <c r="X47" s="5">
        <v>0</v>
      </c>
      <c r="Y47" s="4">
        <v>0</v>
      </c>
      <c r="Z47" s="27">
        <v>2.0484503910177909</v>
      </c>
      <c r="AA47" s="5">
        <v>2.0484503910177909</v>
      </c>
      <c r="AB47" s="4">
        <v>0</v>
      </c>
      <c r="AC47" s="27">
        <v>0</v>
      </c>
      <c r="AD47" s="27">
        <v>0</v>
      </c>
      <c r="AE47" s="5">
        <v>0</v>
      </c>
      <c r="AF47" s="29">
        <v>2</v>
      </c>
      <c r="AG47" s="31">
        <v>10320</v>
      </c>
      <c r="AH47" s="9" t="s">
        <v>6</v>
      </c>
      <c r="AI47" s="27" t="s">
        <v>22</v>
      </c>
      <c r="AJ47" s="27" t="s">
        <v>121</v>
      </c>
      <c r="AK47" s="27" t="s">
        <v>22</v>
      </c>
      <c r="AL47" s="5" t="s">
        <v>22</v>
      </c>
      <c r="AM47" s="33">
        <v>10371</v>
      </c>
      <c r="AN47" s="9" t="s">
        <v>121</v>
      </c>
      <c r="AO47" s="27" t="s">
        <v>22</v>
      </c>
      <c r="AP47" s="27" t="s">
        <v>63</v>
      </c>
      <c r="AQ47" s="27" t="s">
        <v>25</v>
      </c>
      <c r="AR47" s="6" t="s">
        <v>25</v>
      </c>
      <c r="AS47" s="23">
        <v>2</v>
      </c>
      <c r="AT47" s="25">
        <v>1.5594853924949572</v>
      </c>
      <c r="AU47" s="27">
        <v>0.20076079491964033</v>
      </c>
      <c r="AV47" s="27">
        <v>0</v>
      </c>
      <c r="AW47" s="54">
        <v>0.28820420360319327</v>
      </c>
      <c r="AX47" s="59">
        <v>0.52008748193305276</v>
      </c>
      <c r="AY47" s="40">
        <v>2</v>
      </c>
      <c r="AZ47" s="46" t="s">
        <v>286</v>
      </c>
      <c r="BA47" s="47" t="s">
        <v>307</v>
      </c>
      <c r="BB47" s="47">
        <v>2</v>
      </c>
      <c r="BC47" s="47" t="s">
        <v>289</v>
      </c>
      <c r="BD47" s="47" t="s">
        <v>324</v>
      </c>
      <c r="BE47" s="47">
        <v>1</v>
      </c>
      <c r="BF47" s="48">
        <v>1.5</v>
      </c>
      <c r="BG47" s="46"/>
      <c r="BH47" s="48"/>
      <c r="BI47" s="25">
        <v>3</v>
      </c>
      <c r="BJ47" s="91">
        <v>0</v>
      </c>
      <c r="BK47" s="25">
        <v>5.8580867042807423</v>
      </c>
      <c r="BL47" s="27">
        <v>12.692521192608275</v>
      </c>
      <c r="BM47" s="27">
        <v>15.377477598736947</v>
      </c>
      <c r="BN47" s="27">
        <v>0</v>
      </c>
      <c r="BO47" s="27">
        <v>0</v>
      </c>
      <c r="BP47" s="27">
        <v>0</v>
      </c>
      <c r="BQ47" s="54">
        <v>0</v>
      </c>
      <c r="BR47" s="40">
        <v>0</v>
      </c>
      <c r="BS47" s="25">
        <v>0.64260512175409368</v>
      </c>
      <c r="BT47" s="27">
        <v>1.405845269263698</v>
      </c>
      <c r="BU47" s="88">
        <v>0.20076079491964033</v>
      </c>
      <c r="BV47" s="91">
        <v>0</v>
      </c>
      <c r="BW47" s="40">
        <v>2</v>
      </c>
      <c r="BX47" s="8">
        <v>2</v>
      </c>
      <c r="BY47" s="99">
        <v>45.03</v>
      </c>
      <c r="BZ47" s="60">
        <v>43.34</v>
      </c>
      <c r="CA47" s="100">
        <v>48.76</v>
      </c>
      <c r="CB47" s="122">
        <v>492426.10520063998</v>
      </c>
      <c r="CC47" s="123">
        <v>1076887.3098047997</v>
      </c>
      <c r="CD47" s="123">
        <v>212962.81177599999</v>
      </c>
      <c r="CE47" s="123">
        <v>0</v>
      </c>
      <c r="CF47" s="123">
        <v>51200.382220416002</v>
      </c>
      <c r="CG47" s="124">
        <v>1833476.6090018556</v>
      </c>
      <c r="CH47" s="136">
        <v>0</v>
      </c>
      <c r="CI47" s="135">
        <v>0</v>
      </c>
      <c r="CJ47" s="135">
        <v>0</v>
      </c>
      <c r="CK47" s="135">
        <v>40747608.5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5">
        <v>0</v>
      </c>
      <c r="DB47" s="135">
        <v>0</v>
      </c>
      <c r="DC47" s="135">
        <v>0</v>
      </c>
      <c r="DD47" s="135">
        <v>0</v>
      </c>
      <c r="DE47" s="135">
        <v>0</v>
      </c>
      <c r="DF47" s="135">
        <v>0</v>
      </c>
      <c r="DG47" s="135">
        <v>0</v>
      </c>
      <c r="DH47" s="148">
        <v>40747608.5</v>
      </c>
      <c r="DI47" s="25">
        <v>0</v>
      </c>
      <c r="DJ47" s="86">
        <v>0</v>
      </c>
      <c r="DK47" s="91">
        <v>0</v>
      </c>
      <c r="DL47" s="137">
        <v>42581085.109001853</v>
      </c>
      <c r="DM47" s="91">
        <v>0</v>
      </c>
    </row>
    <row r="48" spans="1:117" x14ac:dyDescent="0.45">
      <c r="A48" s="18" t="s">
        <v>197</v>
      </c>
      <c r="B48" s="8">
        <v>3.1867482021506954</v>
      </c>
      <c r="C48" s="25">
        <v>0.64686826610454162</v>
      </c>
      <c r="D48" s="5">
        <v>0.20298693999983386</v>
      </c>
      <c r="E48" s="4">
        <v>1.6926858275850678</v>
      </c>
      <c r="F48" s="5">
        <v>0.53116397035783869</v>
      </c>
      <c r="G48" s="4">
        <v>0.847194108461085</v>
      </c>
      <c r="H48" s="91">
        <v>0.26584908964232712</v>
      </c>
      <c r="I48" s="21">
        <v>1.062862149642493</v>
      </c>
      <c r="J48" s="25">
        <v>0</v>
      </c>
      <c r="K48" s="27">
        <v>0</v>
      </c>
      <c r="L48" s="27">
        <v>2.33955409368961</v>
      </c>
      <c r="M48" s="27">
        <v>1.1012263655365091</v>
      </c>
      <c r="N48" s="27">
        <v>0.847194108461085</v>
      </c>
      <c r="O48" s="54">
        <v>0.53169817928465424</v>
      </c>
      <c r="P48" s="21">
        <v>2.2658490896423267</v>
      </c>
      <c r="Q48" s="25">
        <v>0</v>
      </c>
      <c r="R48" s="27">
        <v>0</v>
      </c>
      <c r="S48" s="27">
        <v>3.1867482021506954</v>
      </c>
      <c r="T48" s="27">
        <v>0</v>
      </c>
      <c r="U48" s="5">
        <v>0</v>
      </c>
      <c r="V48" s="23">
        <v>1</v>
      </c>
      <c r="W48" s="25">
        <v>0</v>
      </c>
      <c r="X48" s="5">
        <v>0</v>
      </c>
      <c r="Y48" s="4">
        <v>0</v>
      </c>
      <c r="Z48" s="27">
        <v>0</v>
      </c>
      <c r="AA48" s="5">
        <v>0</v>
      </c>
      <c r="AB48" s="4">
        <v>0</v>
      </c>
      <c r="AC48" s="27">
        <v>0</v>
      </c>
      <c r="AD48" s="27">
        <v>0</v>
      </c>
      <c r="AE48" s="5">
        <v>0</v>
      </c>
      <c r="AF48" s="29">
        <v>0</v>
      </c>
      <c r="AG48" s="31">
        <v>10372</v>
      </c>
      <c r="AH48" s="9" t="s">
        <v>59</v>
      </c>
      <c r="AI48" s="27" t="s">
        <v>22</v>
      </c>
      <c r="AJ48" s="27" t="s">
        <v>56</v>
      </c>
      <c r="AK48" s="27" t="s">
        <v>22</v>
      </c>
      <c r="AL48" s="5" t="s">
        <v>22</v>
      </c>
      <c r="AM48" s="33">
        <v>10410</v>
      </c>
      <c r="AN48" s="87" t="s">
        <v>59</v>
      </c>
      <c r="AO48" s="88" t="s">
        <v>22</v>
      </c>
      <c r="AP48" s="88" t="s">
        <v>88</v>
      </c>
      <c r="AQ48" s="88" t="s">
        <v>27</v>
      </c>
      <c r="AR48" s="86" t="s">
        <v>27</v>
      </c>
      <c r="AS48" s="23">
        <v>2</v>
      </c>
      <c r="AT48" s="25">
        <v>0.64686826610454162</v>
      </c>
      <c r="AU48" s="27">
        <v>0</v>
      </c>
      <c r="AV48" s="27">
        <v>1.6926858275850678</v>
      </c>
      <c r="AW48" s="54">
        <v>0.847194108461085</v>
      </c>
      <c r="AX48" s="59">
        <v>1.8598752096426587</v>
      </c>
      <c r="AY48" s="40">
        <v>3</v>
      </c>
      <c r="AZ48" s="46" t="s">
        <v>289</v>
      </c>
      <c r="BA48" s="47" t="s">
        <v>306</v>
      </c>
      <c r="BB48" s="47">
        <v>1</v>
      </c>
      <c r="BC48" s="47" t="s">
        <v>289</v>
      </c>
      <c r="BD48" s="49" t="s">
        <v>300</v>
      </c>
      <c r="BE48" s="47">
        <v>1</v>
      </c>
      <c r="BF48" s="48">
        <v>1</v>
      </c>
      <c r="BG48" s="46"/>
      <c r="BH48" s="48"/>
      <c r="BI48" s="25">
        <v>3</v>
      </c>
      <c r="BJ48" s="91">
        <v>0</v>
      </c>
      <c r="BK48" s="25">
        <v>4.7069925354870188</v>
      </c>
      <c r="BL48" s="27">
        <v>2.5103960189264134</v>
      </c>
      <c r="BM48" s="27">
        <v>28.241955212922115</v>
      </c>
      <c r="BN48" s="27">
        <v>0</v>
      </c>
      <c r="BO48" s="27">
        <v>0</v>
      </c>
      <c r="BP48" s="27">
        <v>0</v>
      </c>
      <c r="BQ48" s="54">
        <v>0</v>
      </c>
      <c r="BR48" s="40">
        <v>0</v>
      </c>
      <c r="BS48" s="25">
        <v>0.64686826610454162</v>
      </c>
      <c r="BT48" s="27">
        <v>2.5398799360461517</v>
      </c>
      <c r="BU48" s="88">
        <v>0</v>
      </c>
      <c r="BV48" s="91">
        <v>1.6926858275850678</v>
      </c>
      <c r="BW48" s="40">
        <v>2.2667295770109313</v>
      </c>
      <c r="BX48" s="8">
        <v>3</v>
      </c>
      <c r="BY48" s="99">
        <v>43.71</v>
      </c>
      <c r="BZ48" s="60">
        <v>42.4</v>
      </c>
      <c r="CA48" s="100">
        <v>44.19</v>
      </c>
      <c r="CB48" s="122">
        <v>592238.5036738558</v>
      </c>
      <c r="CC48" s="123">
        <v>1295167.1778739197</v>
      </c>
      <c r="CD48" s="123">
        <v>257638.87651840001</v>
      </c>
      <c r="CE48" s="123">
        <v>0</v>
      </c>
      <c r="CF48" s="123">
        <v>54820.611266303989</v>
      </c>
      <c r="CG48" s="124">
        <v>2199865.1693324791</v>
      </c>
      <c r="CH48" s="136">
        <v>0</v>
      </c>
      <c r="CI48" s="135">
        <v>0</v>
      </c>
      <c r="CJ48" s="135">
        <v>0</v>
      </c>
      <c r="CK48" s="135">
        <v>60246227.5</v>
      </c>
      <c r="CL48" s="135">
        <v>0</v>
      </c>
      <c r="CM48" s="135">
        <v>0</v>
      </c>
      <c r="CN48" s="135">
        <v>0</v>
      </c>
      <c r="CO48" s="135">
        <v>0</v>
      </c>
      <c r="CP48" s="135">
        <v>0</v>
      </c>
      <c r="CQ48" s="135">
        <v>0</v>
      </c>
      <c r="CR48" s="135">
        <v>0</v>
      </c>
      <c r="CS48" s="135">
        <v>0</v>
      </c>
      <c r="CT48" s="135">
        <v>0</v>
      </c>
      <c r="CU48" s="135">
        <v>0</v>
      </c>
      <c r="CV48" s="135">
        <v>0</v>
      </c>
      <c r="CW48" s="135">
        <v>0</v>
      </c>
      <c r="CX48" s="135">
        <v>0</v>
      </c>
      <c r="CY48" s="135">
        <v>0</v>
      </c>
      <c r="CZ48" s="135">
        <v>0</v>
      </c>
      <c r="DA48" s="135">
        <v>0</v>
      </c>
      <c r="DB48" s="135">
        <v>0</v>
      </c>
      <c r="DC48" s="135">
        <v>0</v>
      </c>
      <c r="DD48" s="135">
        <v>0</v>
      </c>
      <c r="DE48" s="135">
        <v>0</v>
      </c>
      <c r="DF48" s="135">
        <v>0</v>
      </c>
      <c r="DG48" s="135">
        <v>0</v>
      </c>
      <c r="DH48" s="148">
        <v>60246227.5</v>
      </c>
      <c r="DI48" s="25">
        <v>0</v>
      </c>
      <c r="DJ48" s="86">
        <v>0</v>
      </c>
      <c r="DK48" s="91">
        <v>0</v>
      </c>
      <c r="DL48" s="137">
        <v>62446092.669332482</v>
      </c>
      <c r="DM48" s="91">
        <v>0</v>
      </c>
    </row>
    <row r="49" spans="1:117 16384:16384" s="3" customFormat="1" x14ac:dyDescent="0.45">
      <c r="A49" s="94" t="s">
        <v>340</v>
      </c>
      <c r="B49" s="8">
        <v>10.721950863322483</v>
      </c>
      <c r="C49" s="25">
        <v>7.6180350095443465</v>
      </c>
      <c r="D49" s="5">
        <v>0.71050829337448529</v>
      </c>
      <c r="E49" s="4">
        <v>2.2565674341359472</v>
      </c>
      <c r="F49" s="5">
        <v>0.21046239279599621</v>
      </c>
      <c r="G49" s="4">
        <v>0.84734841964209662</v>
      </c>
      <c r="H49" s="91">
        <v>7.9029313829509854E-2</v>
      </c>
      <c r="I49" s="21">
        <v>0.36852102045501589</v>
      </c>
      <c r="J49" s="25">
        <v>0</v>
      </c>
      <c r="K49" s="88">
        <v>0</v>
      </c>
      <c r="L49" s="88">
        <v>0</v>
      </c>
      <c r="M49" s="88">
        <v>0</v>
      </c>
      <c r="N49" s="88">
        <v>10.721950863322483</v>
      </c>
      <c r="O49" s="91">
        <v>2</v>
      </c>
      <c r="P49" s="21">
        <v>3</v>
      </c>
      <c r="Q49" s="25">
        <v>2.3259438641972858</v>
      </c>
      <c r="R49" s="88">
        <v>0</v>
      </c>
      <c r="S49" s="88">
        <v>8.3960069991252109</v>
      </c>
      <c r="T49" s="88">
        <v>0</v>
      </c>
      <c r="U49" s="5">
        <v>0</v>
      </c>
      <c r="V49" s="23">
        <v>0.78306710282045477</v>
      </c>
      <c r="W49" s="25">
        <v>0</v>
      </c>
      <c r="X49" s="5">
        <v>0</v>
      </c>
      <c r="Y49" s="4">
        <v>0</v>
      </c>
      <c r="Z49" s="88">
        <v>0</v>
      </c>
      <c r="AA49" s="5">
        <v>0</v>
      </c>
      <c r="AB49" s="4">
        <v>0</v>
      </c>
      <c r="AC49" s="88">
        <v>0</v>
      </c>
      <c r="AD49" s="88">
        <v>10.339718749846748</v>
      </c>
      <c r="AE49" s="5">
        <v>10.339718749846748</v>
      </c>
      <c r="AF49" s="29">
        <v>2.8930515206565799</v>
      </c>
      <c r="AG49" s="31">
        <v>10411</v>
      </c>
      <c r="AH49" s="87" t="s">
        <v>1</v>
      </c>
      <c r="AI49" s="88" t="s">
        <v>22</v>
      </c>
      <c r="AJ49" s="88" t="s">
        <v>100</v>
      </c>
      <c r="AK49" s="88" t="s">
        <v>27</v>
      </c>
      <c r="AL49" s="5" t="s">
        <v>27</v>
      </c>
      <c r="AM49" s="33">
        <v>10810</v>
      </c>
      <c r="AN49" s="87" t="s">
        <v>1</v>
      </c>
      <c r="AO49" s="88" t="s">
        <v>22</v>
      </c>
      <c r="AP49" s="88" t="s">
        <v>83</v>
      </c>
      <c r="AQ49" s="88" t="s">
        <v>27</v>
      </c>
      <c r="AR49" s="86" t="s">
        <v>27</v>
      </c>
      <c r="AS49" s="23">
        <v>3</v>
      </c>
      <c r="AT49" s="25">
        <v>2.4297204213293</v>
      </c>
      <c r="AU49" s="88">
        <v>7.0129233915376945</v>
      </c>
      <c r="AV49" s="88">
        <v>1.2793070504554853</v>
      </c>
      <c r="AW49" s="91">
        <v>0</v>
      </c>
      <c r="AX49" s="59">
        <v>0.89270484583088905</v>
      </c>
      <c r="AY49" s="40">
        <v>3</v>
      </c>
      <c r="AZ49" s="46" t="s">
        <v>268</v>
      </c>
      <c r="BA49" s="47" t="s">
        <v>288</v>
      </c>
      <c r="BB49" s="47">
        <v>4</v>
      </c>
      <c r="BC49" s="47" t="s">
        <v>287</v>
      </c>
      <c r="BD49" s="49" t="s">
        <v>349</v>
      </c>
      <c r="BE49" s="47">
        <v>3</v>
      </c>
      <c r="BF49" s="48">
        <v>3.5</v>
      </c>
      <c r="BG49" s="46"/>
      <c r="BH49" s="48"/>
      <c r="BI49" s="25">
        <v>3</v>
      </c>
      <c r="BJ49" s="91">
        <v>3.5</v>
      </c>
      <c r="BK49" s="25">
        <v>4.2902640187762868</v>
      </c>
      <c r="BL49" s="88">
        <v>3.4042312322899249</v>
      </c>
      <c r="BM49" s="88">
        <v>0</v>
      </c>
      <c r="BN49" s="88">
        <v>0</v>
      </c>
      <c r="BO49" s="88">
        <v>2</v>
      </c>
      <c r="BP49" s="88">
        <v>1</v>
      </c>
      <c r="BQ49" s="91">
        <v>0</v>
      </c>
      <c r="BR49" s="40">
        <v>2</v>
      </c>
      <c r="BS49" s="25">
        <v>1.1093423523789898</v>
      </c>
      <c r="BT49" s="88">
        <v>9.6126085109434811</v>
      </c>
      <c r="BU49" s="88">
        <v>7.0129233915376945</v>
      </c>
      <c r="BV49" s="91">
        <v>1.2793070504554853</v>
      </c>
      <c r="BW49" s="40">
        <v>2.1844859356186759</v>
      </c>
      <c r="BX49" s="8">
        <v>3</v>
      </c>
      <c r="BY49" s="99">
        <v>57.91</v>
      </c>
      <c r="BZ49" s="60">
        <v>56.91</v>
      </c>
      <c r="CA49" s="100">
        <v>65.58</v>
      </c>
      <c r="CB49" s="122">
        <v>2212866.4078909433</v>
      </c>
      <c r="CC49" s="123">
        <v>4839320.5148620773</v>
      </c>
      <c r="CD49" s="123">
        <v>922903.69899519975</v>
      </c>
      <c r="CE49" s="123">
        <v>0</v>
      </c>
      <c r="CF49" s="123">
        <v>266517.81452108832</v>
      </c>
      <c r="CG49" s="124">
        <v>8241608.436269315</v>
      </c>
      <c r="CH49" s="136">
        <v>0</v>
      </c>
      <c r="CI49" s="135">
        <v>0</v>
      </c>
      <c r="CJ49" s="135">
        <v>0</v>
      </c>
      <c r="CK49" s="135">
        <v>0</v>
      </c>
      <c r="CL49" s="135">
        <v>0</v>
      </c>
      <c r="CM49" s="135">
        <v>0</v>
      </c>
      <c r="CN49" s="135">
        <v>0</v>
      </c>
      <c r="CO49" s="135">
        <v>10893600</v>
      </c>
      <c r="CP49" s="135">
        <v>0</v>
      </c>
      <c r="CQ49" s="135">
        <v>106855536.60000001</v>
      </c>
      <c r="CR49" s="135">
        <v>0</v>
      </c>
      <c r="CS49" s="135">
        <v>0</v>
      </c>
      <c r="CT49" s="135">
        <v>0</v>
      </c>
      <c r="CU49" s="135">
        <v>0</v>
      </c>
      <c r="CV49" s="135">
        <v>0</v>
      </c>
      <c r="CW49" s="135">
        <v>0</v>
      </c>
      <c r="CX49" s="135">
        <v>0</v>
      </c>
      <c r="CY49" s="135">
        <v>76582341</v>
      </c>
      <c r="CZ49" s="135">
        <v>0</v>
      </c>
      <c r="DA49" s="135">
        <v>0</v>
      </c>
      <c r="DB49" s="135">
        <v>0</v>
      </c>
      <c r="DC49" s="135">
        <v>0</v>
      </c>
      <c r="DD49" s="135">
        <v>0</v>
      </c>
      <c r="DE49" s="135">
        <v>0</v>
      </c>
      <c r="DF49" s="135">
        <v>0</v>
      </c>
      <c r="DG49" s="135">
        <v>0</v>
      </c>
      <c r="DH49" s="148">
        <v>194331477.60000002</v>
      </c>
      <c r="DI49" s="25">
        <v>0</v>
      </c>
      <c r="DJ49" s="86">
        <v>0</v>
      </c>
      <c r="DK49" s="91">
        <v>0</v>
      </c>
      <c r="DL49" s="137">
        <v>202573086.03626934</v>
      </c>
      <c r="DM49" s="91">
        <v>0</v>
      </c>
    </row>
    <row r="50" spans="1:117 16384:16384" s="3" customFormat="1" x14ac:dyDescent="0.45">
      <c r="A50" s="94" t="s">
        <v>341</v>
      </c>
      <c r="B50" s="8">
        <v>3.3795758332686305</v>
      </c>
      <c r="C50" s="25">
        <v>0</v>
      </c>
      <c r="D50" s="5">
        <v>0</v>
      </c>
      <c r="E50" s="4">
        <v>0</v>
      </c>
      <c r="F50" s="5">
        <v>0</v>
      </c>
      <c r="G50" s="4">
        <v>3.3795758332686305</v>
      </c>
      <c r="H50" s="91">
        <v>1</v>
      </c>
      <c r="I50" s="21">
        <v>2</v>
      </c>
      <c r="J50" s="25">
        <v>0</v>
      </c>
      <c r="K50" s="88">
        <v>0</v>
      </c>
      <c r="L50" s="88">
        <v>0</v>
      </c>
      <c r="M50" s="88">
        <v>0</v>
      </c>
      <c r="N50" s="88">
        <v>3.3795758332686305</v>
      </c>
      <c r="O50" s="91">
        <v>2</v>
      </c>
      <c r="P50" s="21">
        <v>3</v>
      </c>
      <c r="Q50" s="25">
        <v>0</v>
      </c>
      <c r="R50" s="88">
        <v>0</v>
      </c>
      <c r="S50" s="88">
        <v>3.3795758332686305</v>
      </c>
      <c r="T50" s="88">
        <v>0</v>
      </c>
      <c r="U50" s="5">
        <v>0</v>
      </c>
      <c r="V50" s="23">
        <v>1</v>
      </c>
      <c r="W50" s="25">
        <v>0</v>
      </c>
      <c r="X50" s="5">
        <v>0</v>
      </c>
      <c r="Y50" s="4">
        <v>0</v>
      </c>
      <c r="Z50" s="88">
        <v>3.3795758332686305</v>
      </c>
      <c r="AA50" s="5">
        <v>3.3795758332686305</v>
      </c>
      <c r="AB50" s="4">
        <v>0</v>
      </c>
      <c r="AC50" s="88">
        <v>0</v>
      </c>
      <c r="AD50" s="88">
        <v>0</v>
      </c>
      <c r="AE50" s="5">
        <v>0</v>
      </c>
      <c r="AF50" s="29">
        <v>2</v>
      </c>
      <c r="AG50" s="31">
        <v>10811</v>
      </c>
      <c r="AH50" s="87" t="s">
        <v>107</v>
      </c>
      <c r="AI50" s="88" t="s">
        <v>22</v>
      </c>
      <c r="AJ50" s="88" t="s">
        <v>108</v>
      </c>
      <c r="AK50" s="88" t="s">
        <v>27</v>
      </c>
      <c r="AL50" s="5" t="s">
        <v>27</v>
      </c>
      <c r="AM50" s="33">
        <v>10910</v>
      </c>
      <c r="AN50" s="87" t="s">
        <v>21</v>
      </c>
      <c r="AO50" s="88" t="s">
        <v>22</v>
      </c>
      <c r="AP50" s="88" t="s">
        <v>33</v>
      </c>
      <c r="AQ50" s="88" t="s">
        <v>22</v>
      </c>
      <c r="AR50" s="86" t="s">
        <v>22</v>
      </c>
      <c r="AS50" s="23">
        <v>2</v>
      </c>
      <c r="AT50" s="25">
        <v>0</v>
      </c>
      <c r="AU50" s="88">
        <v>0</v>
      </c>
      <c r="AV50" s="88">
        <v>0</v>
      </c>
      <c r="AW50" s="91">
        <v>3.3795758332686305</v>
      </c>
      <c r="AX50" s="59">
        <v>3</v>
      </c>
      <c r="AY50" s="40">
        <v>3</v>
      </c>
      <c r="AZ50" s="46" t="s">
        <v>287</v>
      </c>
      <c r="BA50" s="47" t="s">
        <v>41</v>
      </c>
      <c r="BB50" s="47">
        <v>3</v>
      </c>
      <c r="BC50" s="47" t="s">
        <v>289</v>
      </c>
      <c r="BD50" s="49" t="s">
        <v>21</v>
      </c>
      <c r="BE50" s="47">
        <v>1</v>
      </c>
      <c r="BF50" s="48">
        <v>2</v>
      </c>
      <c r="BG50" s="46"/>
      <c r="BH50" s="48"/>
      <c r="BI50" s="25">
        <v>3</v>
      </c>
      <c r="BJ50" s="91">
        <v>0</v>
      </c>
      <c r="BK50" s="25">
        <v>7.1014829031925872</v>
      </c>
      <c r="BL50" s="88">
        <v>1.7753707257981468</v>
      </c>
      <c r="BM50" s="88">
        <v>0</v>
      </c>
      <c r="BN50" s="88">
        <v>0</v>
      </c>
      <c r="BO50" s="88">
        <v>0</v>
      </c>
      <c r="BP50" s="88">
        <v>1</v>
      </c>
      <c r="BQ50" s="91">
        <v>0</v>
      </c>
      <c r="BR50" s="40">
        <v>1</v>
      </c>
      <c r="BS50" s="25">
        <v>0</v>
      </c>
      <c r="BT50" s="88">
        <v>3.3795758332686305</v>
      </c>
      <c r="BU50" s="88">
        <v>0</v>
      </c>
      <c r="BV50" s="91">
        <v>0</v>
      </c>
      <c r="BW50" s="40">
        <v>3</v>
      </c>
      <c r="BX50" s="8">
        <v>3</v>
      </c>
      <c r="BY50" s="99">
        <v>60.4</v>
      </c>
      <c r="BZ50" s="60">
        <v>62.56</v>
      </c>
      <c r="CA50" s="100">
        <v>58.6</v>
      </c>
      <c r="CB50" s="125">
        <v>0</v>
      </c>
      <c r="CC50" s="126">
        <v>0</v>
      </c>
      <c r="CD50" s="126">
        <v>0</v>
      </c>
      <c r="CE50" s="126">
        <v>0</v>
      </c>
      <c r="CF50" s="126">
        <v>0</v>
      </c>
      <c r="CG50" s="127">
        <v>0</v>
      </c>
      <c r="CH50" s="136">
        <v>0</v>
      </c>
      <c r="CI50" s="135">
        <v>0</v>
      </c>
      <c r="CJ50" s="135">
        <v>0</v>
      </c>
      <c r="CK50" s="135">
        <v>0</v>
      </c>
      <c r="CL50" s="135">
        <v>0</v>
      </c>
      <c r="CM50" s="135">
        <v>0</v>
      </c>
      <c r="CN50" s="135">
        <v>0</v>
      </c>
      <c r="CO50" s="135">
        <v>0</v>
      </c>
      <c r="CP50" s="135">
        <v>0</v>
      </c>
      <c r="CQ50" s="135">
        <v>0</v>
      </c>
      <c r="CR50" s="135">
        <v>0</v>
      </c>
      <c r="CS50" s="135">
        <v>0</v>
      </c>
      <c r="CT50" s="135">
        <v>0</v>
      </c>
      <c r="CU50" s="135">
        <v>0</v>
      </c>
      <c r="CV50" s="135">
        <v>0</v>
      </c>
      <c r="CW50" s="135">
        <v>0</v>
      </c>
      <c r="CX50" s="135">
        <v>0</v>
      </c>
      <c r="CY50" s="135">
        <v>0</v>
      </c>
      <c r="CZ50" s="135">
        <v>0</v>
      </c>
      <c r="DA50" s="135">
        <v>0</v>
      </c>
      <c r="DB50" s="135">
        <v>0</v>
      </c>
      <c r="DC50" s="135">
        <v>0</v>
      </c>
      <c r="DD50" s="135">
        <v>0</v>
      </c>
      <c r="DE50" s="135">
        <v>0</v>
      </c>
      <c r="DF50" s="135">
        <v>0</v>
      </c>
      <c r="DG50" s="135">
        <v>0</v>
      </c>
      <c r="DH50" s="148">
        <v>0</v>
      </c>
      <c r="DI50" s="25">
        <v>0</v>
      </c>
      <c r="DJ50" s="86">
        <v>0</v>
      </c>
      <c r="DK50" s="91">
        <v>0</v>
      </c>
      <c r="DL50" s="137">
        <v>0</v>
      </c>
      <c r="DM50" s="91">
        <v>0</v>
      </c>
    </row>
    <row r="51" spans="1:117 16384:16384" s="3" customFormat="1" x14ac:dyDescent="0.45">
      <c r="A51" s="93" t="s">
        <v>348</v>
      </c>
      <c r="B51" s="8">
        <v>21.648533693605845</v>
      </c>
      <c r="C51" s="25">
        <v>10.309166126755715</v>
      </c>
      <c r="D51" s="5">
        <v>0.47620620743476272</v>
      </c>
      <c r="E51" s="4">
        <v>3.2656754128583287</v>
      </c>
      <c r="F51" s="5">
        <v>0.1508497277034003</v>
      </c>
      <c r="G51" s="4">
        <v>8.0736921539919404</v>
      </c>
      <c r="H51" s="91">
        <v>0.37294406486184339</v>
      </c>
      <c r="I51" s="21">
        <v>0.89673785742708711</v>
      </c>
      <c r="J51" s="25">
        <v>0</v>
      </c>
      <c r="K51" s="88">
        <v>0</v>
      </c>
      <c r="L51" s="88">
        <v>3.9704486328542337</v>
      </c>
      <c r="M51" s="88">
        <v>0.27510745224469546</v>
      </c>
      <c r="N51" s="88">
        <v>17.678085060751819</v>
      </c>
      <c r="O51" s="91">
        <v>1.6331900636737586</v>
      </c>
      <c r="P51" s="21">
        <v>2.8165950318368984</v>
      </c>
      <c r="Q51" s="25">
        <v>7.5422714628215219</v>
      </c>
      <c r="R51" s="88">
        <v>0</v>
      </c>
      <c r="S51" s="88">
        <v>14.106262230784525</v>
      </c>
      <c r="T51" s="88">
        <v>0</v>
      </c>
      <c r="U51" s="5">
        <v>0</v>
      </c>
      <c r="V51" s="23">
        <v>0.65160358805044516</v>
      </c>
      <c r="W51" s="25">
        <v>0</v>
      </c>
      <c r="X51" s="5">
        <v>0</v>
      </c>
      <c r="Y51" s="4">
        <v>0</v>
      </c>
      <c r="Z51" s="88">
        <v>9.9334096769492994</v>
      </c>
      <c r="AA51" s="5">
        <v>9.9334096769492994</v>
      </c>
      <c r="AB51" s="4">
        <v>0</v>
      </c>
      <c r="AC51" s="88">
        <v>0</v>
      </c>
      <c r="AD51" s="88">
        <v>0</v>
      </c>
      <c r="AE51" s="5">
        <v>0</v>
      </c>
      <c r="AF51" s="29">
        <v>0.91769815152730194</v>
      </c>
      <c r="AG51" s="31">
        <v>10911</v>
      </c>
      <c r="AH51" s="87" t="s">
        <v>21</v>
      </c>
      <c r="AI51" s="88" t="s">
        <v>22</v>
      </c>
      <c r="AJ51" s="88" t="s">
        <v>29</v>
      </c>
      <c r="AK51" s="88" t="s">
        <v>27</v>
      </c>
      <c r="AL51" s="5" t="s">
        <v>27</v>
      </c>
      <c r="AM51" s="33">
        <v>11406</v>
      </c>
      <c r="AN51" s="87" t="s">
        <v>21</v>
      </c>
      <c r="AO51" s="88" t="s">
        <v>22</v>
      </c>
      <c r="AP51" s="88" t="s">
        <v>60</v>
      </c>
      <c r="AQ51" s="88" t="s">
        <v>27</v>
      </c>
      <c r="AR51" s="86" t="s">
        <v>27</v>
      </c>
      <c r="AS51" s="23">
        <v>3</v>
      </c>
      <c r="AT51" s="25">
        <v>7.4463385551003087</v>
      </c>
      <c r="AU51" s="88">
        <v>0.67025351718443227</v>
      </c>
      <c r="AV51" s="88">
        <v>10.740943597345883</v>
      </c>
      <c r="AW51" s="91">
        <v>2.7909980239753618</v>
      </c>
      <c r="AX51" s="59">
        <v>1.4100324398792075</v>
      </c>
      <c r="AY51" s="40">
        <v>4</v>
      </c>
      <c r="AZ51" s="46" t="s">
        <v>267</v>
      </c>
      <c r="BA51" s="47" t="s">
        <v>282</v>
      </c>
      <c r="BB51" s="47">
        <v>4</v>
      </c>
      <c r="BC51" s="47" t="s">
        <v>287</v>
      </c>
      <c r="BD51" s="49" t="s">
        <v>60</v>
      </c>
      <c r="BE51" s="47">
        <v>3</v>
      </c>
      <c r="BF51" s="48">
        <v>3.5</v>
      </c>
      <c r="BG51" s="46"/>
      <c r="BH51" s="48"/>
      <c r="BI51" s="25">
        <v>4</v>
      </c>
      <c r="BJ51" s="91">
        <v>3.5</v>
      </c>
      <c r="BK51" s="25">
        <v>2.725357792589258</v>
      </c>
      <c r="BL51" s="88">
        <v>1.4781601586924937</v>
      </c>
      <c r="BM51" s="88">
        <v>4.9425980306279582</v>
      </c>
      <c r="BN51" s="88">
        <v>0</v>
      </c>
      <c r="BO51" s="88">
        <v>0</v>
      </c>
      <c r="BP51" s="88">
        <v>1</v>
      </c>
      <c r="BQ51" s="91">
        <v>0</v>
      </c>
      <c r="BR51" s="40">
        <v>1</v>
      </c>
      <c r="BS51" s="25">
        <v>10.309166126755715</v>
      </c>
      <c r="BT51" s="88">
        <v>11.339367566850321</v>
      </c>
      <c r="BU51" s="88">
        <v>0.67025351718443227</v>
      </c>
      <c r="BV51" s="91">
        <v>10.740943597345883</v>
      </c>
      <c r="BW51" s="40">
        <v>2.7436993298421561</v>
      </c>
      <c r="BX51" s="8">
        <v>4</v>
      </c>
      <c r="BY51" s="99">
        <v>52.98</v>
      </c>
      <c r="BZ51" s="60">
        <v>51.02</v>
      </c>
      <c r="CA51" s="100">
        <v>56.22</v>
      </c>
      <c r="CB51" s="131">
        <v>4315129.8877439993</v>
      </c>
      <c r="CC51" s="132">
        <v>9436763.338080002</v>
      </c>
      <c r="CD51" s="132">
        <v>1777798.6167552005</v>
      </c>
      <c r="CE51" s="132">
        <v>0</v>
      </c>
      <c r="CF51" s="132">
        <v>529415.39999628777</v>
      </c>
      <c r="CG51" s="133">
        <v>16059107.242575483</v>
      </c>
      <c r="CH51" s="136">
        <v>0</v>
      </c>
      <c r="CI51" s="135">
        <v>71079002.550000012</v>
      </c>
      <c r="CJ51" s="135">
        <v>0</v>
      </c>
      <c r="CK51" s="135">
        <v>0</v>
      </c>
      <c r="CL51" s="135">
        <v>12184872.960000001</v>
      </c>
      <c r="CM51" s="135">
        <v>0</v>
      </c>
      <c r="CN51" s="135">
        <v>0</v>
      </c>
      <c r="CO51" s="135">
        <v>0</v>
      </c>
      <c r="CP51" s="135">
        <v>0</v>
      </c>
      <c r="CQ51" s="135">
        <v>0</v>
      </c>
      <c r="CR51" s="135">
        <v>53967616.940000013</v>
      </c>
      <c r="CS51" s="135">
        <v>0</v>
      </c>
      <c r="CT51" s="135">
        <v>0</v>
      </c>
      <c r="CU51" s="135">
        <v>0</v>
      </c>
      <c r="CV51" s="135">
        <v>0</v>
      </c>
      <c r="CW51" s="135">
        <v>0</v>
      </c>
      <c r="CX51" s="135">
        <v>0</v>
      </c>
      <c r="CY51" s="135">
        <v>0</v>
      </c>
      <c r="CZ51" s="135">
        <v>0</v>
      </c>
      <c r="DA51" s="135">
        <v>0</v>
      </c>
      <c r="DB51" s="135">
        <v>39954420</v>
      </c>
      <c r="DC51" s="135">
        <v>0</v>
      </c>
      <c r="DD51" s="135">
        <v>0</v>
      </c>
      <c r="DE51" s="135">
        <v>0</v>
      </c>
      <c r="DF51" s="135">
        <v>0</v>
      </c>
      <c r="DG51" s="135">
        <v>0</v>
      </c>
      <c r="DH51" s="148">
        <v>177185912.45000005</v>
      </c>
      <c r="DI51" s="25">
        <v>0</v>
      </c>
      <c r="DJ51" s="86">
        <v>0</v>
      </c>
      <c r="DK51" s="91">
        <v>0</v>
      </c>
      <c r="DL51" s="137">
        <v>193245019.69257554</v>
      </c>
      <c r="DM51" s="91">
        <v>0</v>
      </c>
    </row>
    <row r="52" spans="1:117 16384:16384" s="3" customFormat="1" x14ac:dyDescent="0.45">
      <c r="A52" s="109" t="s">
        <v>360</v>
      </c>
      <c r="B52" s="8">
        <v>1.5298683307249616</v>
      </c>
      <c r="C52" s="25">
        <v>1.5298683307249616</v>
      </c>
      <c r="D52" s="5">
        <v>1</v>
      </c>
      <c r="E52" s="4">
        <v>0</v>
      </c>
      <c r="F52" s="5">
        <v>0</v>
      </c>
      <c r="G52" s="4">
        <v>0</v>
      </c>
      <c r="H52" s="91">
        <v>0</v>
      </c>
      <c r="I52" s="21">
        <v>0</v>
      </c>
      <c r="J52" s="25">
        <v>0</v>
      </c>
      <c r="K52" s="88">
        <v>0</v>
      </c>
      <c r="L52" s="88">
        <v>0</v>
      </c>
      <c r="M52" s="88">
        <v>0</v>
      </c>
      <c r="N52" s="88">
        <v>1.5298683307249616</v>
      </c>
      <c r="O52" s="91">
        <v>2</v>
      </c>
      <c r="P52" s="21">
        <v>3</v>
      </c>
      <c r="Q52" s="25">
        <v>0</v>
      </c>
      <c r="R52" s="88">
        <v>0</v>
      </c>
      <c r="S52" s="88">
        <v>1.5298683307249616</v>
      </c>
      <c r="T52" s="88">
        <v>0</v>
      </c>
      <c r="U52" s="5">
        <v>0</v>
      </c>
      <c r="V52" s="23">
        <v>1</v>
      </c>
      <c r="W52" s="25">
        <v>0.61573636909470153</v>
      </c>
      <c r="X52" s="5">
        <v>0.61573636909470153</v>
      </c>
      <c r="Y52" s="4">
        <v>0</v>
      </c>
      <c r="Z52" s="88">
        <v>0.71979555746140633</v>
      </c>
      <c r="AA52" s="5">
        <v>0.71979555746140633</v>
      </c>
      <c r="AB52" s="4">
        <v>0</v>
      </c>
      <c r="AC52" s="88">
        <v>0</v>
      </c>
      <c r="AD52" s="88">
        <v>0</v>
      </c>
      <c r="AE52" s="5">
        <v>0</v>
      </c>
      <c r="AF52" s="29">
        <v>1.3434669132889052</v>
      </c>
      <c r="AG52" s="31">
        <v>11407</v>
      </c>
      <c r="AH52" s="87" t="s">
        <v>106</v>
      </c>
      <c r="AI52" s="88" t="s">
        <v>22</v>
      </c>
      <c r="AJ52" s="88" t="s">
        <v>29</v>
      </c>
      <c r="AK52" s="88" t="s">
        <v>27</v>
      </c>
      <c r="AL52" s="5" t="s">
        <v>27</v>
      </c>
      <c r="AM52" s="33">
        <v>11432</v>
      </c>
      <c r="AN52" s="87" t="s">
        <v>106</v>
      </c>
      <c r="AO52" s="88" t="s">
        <v>22</v>
      </c>
      <c r="AP52" s="88" t="s">
        <v>101</v>
      </c>
      <c r="AQ52" s="88" t="s">
        <v>27</v>
      </c>
      <c r="AR52" s="86" t="s">
        <v>27</v>
      </c>
      <c r="AS52" s="23">
        <v>3</v>
      </c>
      <c r="AT52" s="25">
        <v>0.39220694576816167</v>
      </c>
      <c r="AU52" s="88">
        <v>0</v>
      </c>
      <c r="AV52" s="88">
        <v>1.1376613849568005</v>
      </c>
      <c r="AW52" s="91">
        <v>0</v>
      </c>
      <c r="AX52" s="59">
        <v>1.4872670570514976</v>
      </c>
      <c r="AY52" s="40">
        <v>3</v>
      </c>
      <c r="AZ52" s="46" t="s">
        <v>289</v>
      </c>
      <c r="BA52" s="47" t="s">
        <v>29</v>
      </c>
      <c r="BB52" s="47">
        <v>1</v>
      </c>
      <c r="BC52" s="47" t="s">
        <v>268</v>
      </c>
      <c r="BD52" s="49" t="s">
        <v>288</v>
      </c>
      <c r="BE52" s="47">
        <v>4</v>
      </c>
      <c r="BF52" s="48">
        <v>2.5</v>
      </c>
      <c r="BG52" s="46"/>
      <c r="BH52" s="48"/>
      <c r="BI52" s="25">
        <v>3</v>
      </c>
      <c r="BJ52" s="91">
        <v>0</v>
      </c>
      <c r="BK52" s="25">
        <v>5.8828592103316177</v>
      </c>
      <c r="BL52" s="88">
        <v>20.91683274784576</v>
      </c>
      <c r="BM52" s="88">
        <v>0</v>
      </c>
      <c r="BN52" s="88">
        <v>0</v>
      </c>
      <c r="BO52" s="88">
        <v>0</v>
      </c>
      <c r="BP52" s="88">
        <v>0</v>
      </c>
      <c r="BQ52" s="91">
        <v>0</v>
      </c>
      <c r="BR52" s="40">
        <v>0</v>
      </c>
      <c r="BS52" s="25">
        <v>0.81007277326355609</v>
      </c>
      <c r="BT52" s="88">
        <v>0.71979555746140633</v>
      </c>
      <c r="BU52" s="88">
        <v>0</v>
      </c>
      <c r="BV52" s="91">
        <v>1.1376613849568005</v>
      </c>
      <c r="BW52" s="40">
        <v>2.4666666666666668</v>
      </c>
      <c r="BX52" s="8">
        <v>3</v>
      </c>
      <c r="BY52" s="106">
        <v>46.63</v>
      </c>
      <c r="BZ52" s="107">
        <v>46.51</v>
      </c>
      <c r="CA52" s="108">
        <v>53.69</v>
      </c>
      <c r="CB52" s="125">
        <v>0</v>
      </c>
      <c r="CC52" s="126">
        <v>0</v>
      </c>
      <c r="CD52" s="126">
        <v>0</v>
      </c>
      <c r="CE52" s="126">
        <v>0</v>
      </c>
      <c r="CF52" s="126">
        <v>0</v>
      </c>
      <c r="CG52" s="127">
        <v>0</v>
      </c>
      <c r="CH52" s="136">
        <v>0</v>
      </c>
      <c r="CI52" s="135">
        <v>0</v>
      </c>
      <c r="CJ52" s="135">
        <v>0</v>
      </c>
      <c r="CK52" s="135">
        <v>0</v>
      </c>
      <c r="CL52" s="135">
        <v>0</v>
      </c>
      <c r="CM52" s="135">
        <v>0</v>
      </c>
      <c r="CN52" s="135">
        <v>0</v>
      </c>
      <c r="CO52" s="135">
        <v>0</v>
      </c>
      <c r="CP52" s="135">
        <v>0</v>
      </c>
      <c r="CQ52" s="135">
        <v>0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5">
        <v>0</v>
      </c>
      <c r="DB52" s="135">
        <v>0</v>
      </c>
      <c r="DC52" s="135">
        <v>0</v>
      </c>
      <c r="DD52" s="135">
        <v>0</v>
      </c>
      <c r="DE52" s="135">
        <v>0</v>
      </c>
      <c r="DF52" s="135">
        <v>0</v>
      </c>
      <c r="DG52" s="135">
        <v>0</v>
      </c>
      <c r="DH52" s="148">
        <v>0</v>
      </c>
      <c r="DI52" s="25">
        <v>0</v>
      </c>
      <c r="DJ52" s="86">
        <v>0</v>
      </c>
      <c r="DK52" s="91">
        <v>0</v>
      </c>
      <c r="DL52" s="137">
        <v>0</v>
      </c>
      <c r="DM52" s="91">
        <v>0</v>
      </c>
    </row>
    <row r="53" spans="1:117 16384:16384" s="3" customFormat="1" x14ac:dyDescent="0.45">
      <c r="A53" s="110" t="s">
        <v>361</v>
      </c>
      <c r="B53" s="8">
        <v>11.250117504237107</v>
      </c>
      <c r="C53" s="25">
        <v>2.1343259606739045</v>
      </c>
      <c r="D53" s="5">
        <v>0.18971588162257488</v>
      </c>
      <c r="E53" s="4">
        <v>3.1845566041176863</v>
      </c>
      <c r="F53" s="5">
        <v>0.28306874154143669</v>
      </c>
      <c r="G53" s="4">
        <v>5.9312349394455559</v>
      </c>
      <c r="H53" s="91">
        <v>0.52721537683599196</v>
      </c>
      <c r="I53" s="21">
        <v>1.3374994952134207</v>
      </c>
      <c r="J53" s="25">
        <v>0</v>
      </c>
      <c r="K53" s="88">
        <v>0</v>
      </c>
      <c r="L53" s="88">
        <v>0</v>
      </c>
      <c r="M53" s="88">
        <v>0</v>
      </c>
      <c r="N53" s="88">
        <v>11.250117504237107</v>
      </c>
      <c r="O53" s="91">
        <v>2</v>
      </c>
      <c r="P53" s="21">
        <v>3</v>
      </c>
      <c r="Q53" s="25">
        <v>0</v>
      </c>
      <c r="R53" s="88">
        <v>0</v>
      </c>
      <c r="S53" s="88">
        <v>11.250117504237107</v>
      </c>
      <c r="T53" s="88">
        <v>0</v>
      </c>
      <c r="U53" s="5">
        <v>0</v>
      </c>
      <c r="V53" s="23">
        <v>1</v>
      </c>
      <c r="W53" s="25">
        <v>3.1845566041176863</v>
      </c>
      <c r="X53" s="5">
        <v>3.1845566041176863</v>
      </c>
      <c r="Y53" s="4">
        <v>5.9312349394455559</v>
      </c>
      <c r="Z53" s="88">
        <v>0</v>
      </c>
      <c r="AA53" s="5">
        <v>5.9312349394455559</v>
      </c>
      <c r="AB53" s="4">
        <v>0</v>
      </c>
      <c r="AC53" s="88">
        <v>0</v>
      </c>
      <c r="AD53" s="88">
        <v>0</v>
      </c>
      <c r="AE53" s="5">
        <v>0</v>
      </c>
      <c r="AF53" s="29">
        <v>1.3374994952134207</v>
      </c>
      <c r="AG53" s="31">
        <v>11433</v>
      </c>
      <c r="AH53" s="87" t="s">
        <v>79</v>
      </c>
      <c r="AI53" s="88" t="s">
        <v>28</v>
      </c>
      <c r="AJ53" s="88" t="s">
        <v>81</v>
      </c>
      <c r="AK53" s="88" t="s">
        <v>22</v>
      </c>
      <c r="AL53" s="5" t="s">
        <v>22</v>
      </c>
      <c r="AM53" s="33">
        <v>11680</v>
      </c>
      <c r="AN53" s="87" t="s">
        <v>79</v>
      </c>
      <c r="AO53" s="88" t="s">
        <v>22</v>
      </c>
      <c r="AP53" s="88" t="s">
        <v>84</v>
      </c>
      <c r="AQ53" s="88" t="s">
        <v>27</v>
      </c>
      <c r="AR53" s="86" t="s">
        <v>27</v>
      </c>
      <c r="AS53" s="23">
        <v>2</v>
      </c>
      <c r="AT53" s="25">
        <v>1.9269760886857501E-3</v>
      </c>
      <c r="AU53" s="88">
        <v>11.037970125199038</v>
      </c>
      <c r="AV53" s="88">
        <v>0.21022040294949018</v>
      </c>
      <c r="AW53" s="91">
        <v>0</v>
      </c>
      <c r="AX53" s="59">
        <v>1.0185147778929833</v>
      </c>
      <c r="AY53" s="40">
        <v>1</v>
      </c>
      <c r="AZ53" s="46" t="s">
        <v>289</v>
      </c>
      <c r="BA53" s="47" t="s">
        <v>292</v>
      </c>
      <c r="BB53" s="47">
        <v>1</v>
      </c>
      <c r="BC53" s="47" t="s">
        <v>296</v>
      </c>
      <c r="BD53" s="49" t="s">
        <v>313</v>
      </c>
      <c r="BE53" s="47">
        <v>1</v>
      </c>
      <c r="BF53" s="48">
        <v>1</v>
      </c>
      <c r="BG53" s="46"/>
      <c r="BH53" s="48"/>
      <c r="BI53" s="25">
        <v>3</v>
      </c>
      <c r="BJ53" s="91">
        <v>0</v>
      </c>
      <c r="BK53" s="25">
        <v>1.8666471698709457</v>
      </c>
      <c r="BL53" s="88">
        <v>0.17777592094009204</v>
      </c>
      <c r="BM53" s="88">
        <v>0</v>
      </c>
      <c r="BN53" s="88">
        <v>0</v>
      </c>
      <c r="BO53" s="88">
        <v>2</v>
      </c>
      <c r="BP53" s="88">
        <v>1</v>
      </c>
      <c r="BQ53" s="91">
        <v>0</v>
      </c>
      <c r="BR53" s="40">
        <v>2</v>
      </c>
      <c r="BS53" s="25">
        <v>0</v>
      </c>
      <c r="BT53" s="88">
        <v>11.250117504237107</v>
      </c>
      <c r="BU53" s="88">
        <v>8.8626283585119676</v>
      </c>
      <c r="BV53" s="91">
        <v>2.3855621696364904</v>
      </c>
      <c r="BW53" s="40">
        <v>1</v>
      </c>
      <c r="BX53" s="8">
        <v>1</v>
      </c>
      <c r="BY53" s="106">
        <v>45.89</v>
      </c>
      <c r="BZ53" s="107">
        <v>47.7</v>
      </c>
      <c r="CA53" s="108">
        <v>54.27</v>
      </c>
      <c r="CB53" s="125">
        <v>0</v>
      </c>
      <c r="CC53" s="126">
        <v>0</v>
      </c>
      <c r="CD53" s="126">
        <v>0</v>
      </c>
      <c r="CE53" s="126">
        <v>0</v>
      </c>
      <c r="CF53" s="126">
        <v>0</v>
      </c>
      <c r="CG53" s="127">
        <v>0</v>
      </c>
      <c r="CH53" s="136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5">
        <v>0</v>
      </c>
      <c r="DB53" s="135">
        <v>0</v>
      </c>
      <c r="DC53" s="135">
        <v>0</v>
      </c>
      <c r="DD53" s="135">
        <v>0</v>
      </c>
      <c r="DE53" s="135">
        <v>0</v>
      </c>
      <c r="DF53" s="135">
        <v>0</v>
      </c>
      <c r="DG53" s="135">
        <v>0</v>
      </c>
      <c r="DH53" s="148">
        <v>0</v>
      </c>
      <c r="DI53" s="25">
        <v>0</v>
      </c>
      <c r="DJ53" s="86">
        <v>0</v>
      </c>
      <c r="DK53" s="91">
        <v>0</v>
      </c>
      <c r="DL53" s="137">
        <v>0</v>
      </c>
      <c r="DM53" s="91">
        <v>0</v>
      </c>
      <c r="XFD53" s="115"/>
    </row>
    <row r="54" spans="1:117 16384:16384" s="3" customFormat="1" x14ac:dyDescent="0.45">
      <c r="A54" s="110" t="s">
        <v>362</v>
      </c>
      <c r="B54" s="8">
        <v>1.9741171570567764</v>
      </c>
      <c r="C54" s="25">
        <v>1.9741171570567764</v>
      </c>
      <c r="D54" s="5">
        <v>1</v>
      </c>
      <c r="E54" s="4">
        <v>0</v>
      </c>
      <c r="F54" s="5">
        <v>0</v>
      </c>
      <c r="G54" s="4">
        <v>0</v>
      </c>
      <c r="H54" s="91">
        <v>0</v>
      </c>
      <c r="I54" s="21">
        <v>0</v>
      </c>
      <c r="J54" s="25">
        <v>0</v>
      </c>
      <c r="K54" s="88">
        <v>0</v>
      </c>
      <c r="L54" s="88">
        <v>0</v>
      </c>
      <c r="M54" s="88">
        <v>0</v>
      </c>
      <c r="N54" s="88">
        <v>1.9741171570567764</v>
      </c>
      <c r="O54" s="91">
        <v>2</v>
      </c>
      <c r="P54" s="21">
        <v>3</v>
      </c>
      <c r="Q54" s="25">
        <v>0</v>
      </c>
      <c r="R54" s="88">
        <v>0</v>
      </c>
      <c r="S54" s="88">
        <v>1.9741171570567764</v>
      </c>
      <c r="T54" s="88">
        <v>0</v>
      </c>
      <c r="U54" s="5">
        <v>0</v>
      </c>
      <c r="V54" s="23">
        <v>1</v>
      </c>
      <c r="W54" s="25">
        <v>0</v>
      </c>
      <c r="X54" s="5">
        <v>0</v>
      </c>
      <c r="Y54" s="4">
        <v>0</v>
      </c>
      <c r="Z54" s="88">
        <v>1.2800792932759315</v>
      </c>
      <c r="AA54" s="5">
        <v>1.2800792932759315</v>
      </c>
      <c r="AB54" s="4">
        <v>0</v>
      </c>
      <c r="AC54" s="88">
        <v>0</v>
      </c>
      <c r="AD54" s="88">
        <v>0.69403786378084609</v>
      </c>
      <c r="AE54" s="5">
        <v>0.69403786378084609</v>
      </c>
      <c r="AF54" s="29">
        <v>2.3515687310147255</v>
      </c>
      <c r="AG54" s="31">
        <v>11681</v>
      </c>
      <c r="AH54" s="87" t="s">
        <v>94</v>
      </c>
      <c r="AI54" s="88" t="s">
        <v>22</v>
      </c>
      <c r="AJ54" s="88" t="s">
        <v>82</v>
      </c>
      <c r="AK54" s="88" t="s">
        <v>27</v>
      </c>
      <c r="AL54" s="5" t="s">
        <v>27</v>
      </c>
      <c r="AM54" s="33">
        <v>11713</v>
      </c>
      <c r="AN54" s="87" t="s">
        <v>94</v>
      </c>
      <c r="AO54" s="88" t="s">
        <v>22</v>
      </c>
      <c r="AP54" s="88" t="s">
        <v>35</v>
      </c>
      <c r="AQ54" s="88" t="s">
        <v>27</v>
      </c>
      <c r="AR54" s="86" t="s">
        <v>27</v>
      </c>
      <c r="AS54" s="23">
        <v>3</v>
      </c>
      <c r="AT54" s="25">
        <v>0</v>
      </c>
      <c r="AU54" s="88">
        <v>0.1792475237376169</v>
      </c>
      <c r="AV54" s="88">
        <v>1.7948696333191596</v>
      </c>
      <c r="AW54" s="91">
        <v>0</v>
      </c>
      <c r="AX54" s="59">
        <v>1.9092011722319167</v>
      </c>
      <c r="AY54" s="40">
        <v>1</v>
      </c>
      <c r="AZ54" s="46" t="s">
        <v>287</v>
      </c>
      <c r="BA54" s="47" t="s">
        <v>280</v>
      </c>
      <c r="BB54" s="47">
        <v>3</v>
      </c>
      <c r="BC54" s="47" t="s">
        <v>289</v>
      </c>
      <c r="BD54" s="49" t="s">
        <v>310</v>
      </c>
      <c r="BE54" s="47">
        <v>1</v>
      </c>
      <c r="BF54" s="48">
        <v>2</v>
      </c>
      <c r="BG54" s="46"/>
      <c r="BH54" s="48"/>
      <c r="BI54" s="25">
        <v>3</v>
      </c>
      <c r="BJ54" s="91">
        <v>0</v>
      </c>
      <c r="BK54" s="25">
        <v>2.5327777442826815</v>
      </c>
      <c r="BL54" s="88">
        <v>9.6245554282741814</v>
      </c>
      <c r="BM54" s="88">
        <v>0</v>
      </c>
      <c r="BN54" s="88">
        <v>0</v>
      </c>
      <c r="BO54" s="88">
        <v>0</v>
      </c>
      <c r="BP54" s="88">
        <v>1</v>
      </c>
      <c r="BQ54" s="91">
        <v>0</v>
      </c>
      <c r="BR54" s="40">
        <v>1</v>
      </c>
      <c r="BS54" s="25">
        <v>1.9741171570567764</v>
      </c>
      <c r="BT54" s="88">
        <v>0</v>
      </c>
      <c r="BU54" s="88">
        <v>0.1792475237376169</v>
      </c>
      <c r="BV54" s="91">
        <v>1.7948696333191596</v>
      </c>
      <c r="BW54" s="40">
        <v>1</v>
      </c>
      <c r="BX54" s="8">
        <v>1</v>
      </c>
      <c r="BY54" s="106">
        <v>45.75</v>
      </c>
      <c r="BZ54" s="107">
        <v>51.74</v>
      </c>
      <c r="CA54" s="108">
        <v>50.2</v>
      </c>
      <c r="CB54" s="125">
        <v>0</v>
      </c>
      <c r="CC54" s="126">
        <v>0</v>
      </c>
      <c r="CD54" s="126">
        <v>0</v>
      </c>
      <c r="CE54" s="126">
        <v>0</v>
      </c>
      <c r="CF54" s="126">
        <v>0</v>
      </c>
      <c r="CG54" s="127">
        <v>0</v>
      </c>
      <c r="CH54" s="136">
        <v>0</v>
      </c>
      <c r="CI54" s="135">
        <v>0</v>
      </c>
      <c r="CJ54" s="135">
        <v>0</v>
      </c>
      <c r="CK54" s="135">
        <v>0</v>
      </c>
      <c r="CL54" s="135">
        <v>0</v>
      </c>
      <c r="CM54" s="135">
        <v>0</v>
      </c>
      <c r="CN54" s="135">
        <v>0</v>
      </c>
      <c r="CO54" s="135">
        <v>0</v>
      </c>
      <c r="CP54" s="135">
        <v>0</v>
      </c>
      <c r="CQ54" s="135">
        <v>0</v>
      </c>
      <c r="CR54" s="135">
        <v>0</v>
      </c>
      <c r="CS54" s="135">
        <v>0</v>
      </c>
      <c r="CT54" s="135">
        <v>0</v>
      </c>
      <c r="CU54" s="135">
        <v>0</v>
      </c>
      <c r="CV54" s="135">
        <v>0</v>
      </c>
      <c r="CW54" s="135">
        <v>0</v>
      </c>
      <c r="CX54" s="135">
        <v>0</v>
      </c>
      <c r="CY54" s="135">
        <v>0</v>
      </c>
      <c r="CZ54" s="135">
        <v>0</v>
      </c>
      <c r="DA54" s="135">
        <v>0</v>
      </c>
      <c r="DB54" s="135">
        <v>0</v>
      </c>
      <c r="DC54" s="135">
        <v>0</v>
      </c>
      <c r="DD54" s="135">
        <v>0</v>
      </c>
      <c r="DE54" s="135">
        <v>0</v>
      </c>
      <c r="DF54" s="135">
        <v>0</v>
      </c>
      <c r="DG54" s="135">
        <v>0</v>
      </c>
      <c r="DH54" s="148">
        <v>0</v>
      </c>
      <c r="DI54" s="25">
        <v>0</v>
      </c>
      <c r="DJ54" s="86">
        <v>0</v>
      </c>
      <c r="DK54" s="91">
        <v>0</v>
      </c>
      <c r="DL54" s="137">
        <v>0</v>
      </c>
      <c r="DM54" s="91">
        <v>0</v>
      </c>
    </row>
    <row r="55" spans="1:117 16384:16384" s="3" customFormat="1" x14ac:dyDescent="0.45">
      <c r="A55" s="110" t="s">
        <v>363</v>
      </c>
      <c r="B55" s="8">
        <v>3.2110013549221326</v>
      </c>
      <c r="C55" s="25">
        <v>3.2110013549221326</v>
      </c>
      <c r="D55" s="5">
        <v>1</v>
      </c>
      <c r="E55" s="4">
        <v>0</v>
      </c>
      <c r="F55" s="5">
        <v>0</v>
      </c>
      <c r="G55" s="4">
        <v>0</v>
      </c>
      <c r="H55" s="91">
        <v>0</v>
      </c>
      <c r="I55" s="21">
        <v>0</v>
      </c>
      <c r="J55" s="25">
        <v>0</v>
      </c>
      <c r="K55" s="88">
        <v>0</v>
      </c>
      <c r="L55" s="88">
        <v>2.0534088811714617</v>
      </c>
      <c r="M55" s="88">
        <v>0.95923762755057629</v>
      </c>
      <c r="N55" s="88">
        <v>1.1575924737506713</v>
      </c>
      <c r="O55" s="91">
        <v>0.72101649659923184</v>
      </c>
      <c r="P55" s="21">
        <v>2.3605082482996163</v>
      </c>
      <c r="Q55" s="25">
        <v>0</v>
      </c>
      <c r="R55" s="88">
        <v>0</v>
      </c>
      <c r="S55" s="88">
        <v>3.2110013549221326</v>
      </c>
      <c r="T55" s="88">
        <v>0</v>
      </c>
      <c r="U55" s="5">
        <v>0</v>
      </c>
      <c r="V55" s="23">
        <v>1</v>
      </c>
      <c r="W55" s="25">
        <v>0</v>
      </c>
      <c r="X55" s="5">
        <v>0</v>
      </c>
      <c r="Y55" s="4">
        <v>0</v>
      </c>
      <c r="Z55" s="88">
        <v>3.2110013549221326</v>
      </c>
      <c r="AA55" s="5">
        <v>3.2110013549221326</v>
      </c>
      <c r="AB55" s="4">
        <v>0</v>
      </c>
      <c r="AC55" s="88">
        <v>0</v>
      </c>
      <c r="AD55" s="88">
        <v>0</v>
      </c>
      <c r="AE55" s="5">
        <v>0</v>
      </c>
      <c r="AF55" s="29">
        <v>2</v>
      </c>
      <c r="AG55" s="31">
        <v>11714</v>
      </c>
      <c r="AH55" s="87" t="s">
        <v>43</v>
      </c>
      <c r="AI55" s="88" t="s">
        <v>22</v>
      </c>
      <c r="AJ55" s="88" t="s">
        <v>35</v>
      </c>
      <c r="AK55" s="88" t="s">
        <v>27</v>
      </c>
      <c r="AL55" s="5" t="s">
        <v>27</v>
      </c>
      <c r="AM55" s="33">
        <v>11838</v>
      </c>
      <c r="AN55" s="87" t="s">
        <v>58</v>
      </c>
      <c r="AO55" s="88" t="s">
        <v>22</v>
      </c>
      <c r="AP55" s="88" t="s">
        <v>29</v>
      </c>
      <c r="AQ55" s="88" t="s">
        <v>27</v>
      </c>
      <c r="AR55" s="86" t="s">
        <v>27</v>
      </c>
      <c r="AS55" s="23">
        <v>3</v>
      </c>
      <c r="AT55" s="25">
        <v>0</v>
      </c>
      <c r="AU55" s="88">
        <v>1.9637203610084843</v>
      </c>
      <c r="AV55" s="88">
        <v>0.32821069767460576</v>
      </c>
      <c r="AW55" s="91">
        <v>0.91907029623904168</v>
      </c>
      <c r="AX55" s="59">
        <v>1.6746653304371535</v>
      </c>
      <c r="AY55" s="40">
        <v>2</v>
      </c>
      <c r="AZ55" s="46" t="s">
        <v>287</v>
      </c>
      <c r="BA55" s="47" t="s">
        <v>280</v>
      </c>
      <c r="BB55" s="47">
        <v>3</v>
      </c>
      <c r="BC55" s="47" t="s">
        <v>286</v>
      </c>
      <c r="BD55" s="49" t="s">
        <v>368</v>
      </c>
      <c r="BE55" s="47">
        <v>2</v>
      </c>
      <c r="BF55" s="48">
        <v>2.5</v>
      </c>
      <c r="BG55" s="46"/>
      <c r="BH55" s="48"/>
      <c r="BI55" s="25">
        <v>3</v>
      </c>
      <c r="BJ55" s="91">
        <v>0</v>
      </c>
      <c r="BK55" s="25">
        <v>4.3600106174167221</v>
      </c>
      <c r="BL55" s="88">
        <v>7.4743039155715438</v>
      </c>
      <c r="BM55" s="88">
        <v>4.9828692770477012</v>
      </c>
      <c r="BN55" s="88">
        <v>0</v>
      </c>
      <c r="BO55" s="88">
        <v>0</v>
      </c>
      <c r="BP55" s="88">
        <v>0</v>
      </c>
      <c r="BQ55" s="91">
        <v>0</v>
      </c>
      <c r="BR55" s="40">
        <v>0</v>
      </c>
      <c r="BS55" s="25">
        <v>2.3014753339232876</v>
      </c>
      <c r="BT55" s="88">
        <v>0.90952602099885005</v>
      </c>
      <c r="BU55" s="88">
        <v>1.9637203610084843</v>
      </c>
      <c r="BV55" s="91">
        <v>0.32821069767460576</v>
      </c>
      <c r="BW55" s="40">
        <v>2</v>
      </c>
      <c r="BX55" s="8">
        <v>2</v>
      </c>
      <c r="BY55" s="106">
        <v>43.94</v>
      </c>
      <c r="BZ55" s="107">
        <v>48.62</v>
      </c>
      <c r="CA55" s="108">
        <v>50.95</v>
      </c>
      <c r="CB55" s="122">
        <v>863516.456165376</v>
      </c>
      <c r="CC55" s="123">
        <v>1888425.2959603202</v>
      </c>
      <c r="CD55" s="123">
        <v>375651.71504640009</v>
      </c>
      <c r="CE55" s="123">
        <v>0</v>
      </c>
      <c r="CF55" s="123">
        <v>110675.57368857594</v>
      </c>
      <c r="CG55" s="124">
        <v>3238269.040860672</v>
      </c>
      <c r="CH55" s="136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</v>
      </c>
      <c r="CP55" s="135">
        <v>0</v>
      </c>
      <c r="CQ55" s="135">
        <v>0</v>
      </c>
      <c r="CR55" s="135">
        <v>0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0</v>
      </c>
      <c r="CY55" s="135">
        <v>0</v>
      </c>
      <c r="CZ55" s="135">
        <v>0</v>
      </c>
      <c r="DA55" s="135">
        <v>0</v>
      </c>
      <c r="DB55" s="135">
        <v>28354585.600000001</v>
      </c>
      <c r="DC55" s="135">
        <v>0</v>
      </c>
      <c r="DD55" s="135">
        <v>0</v>
      </c>
      <c r="DE55" s="135">
        <v>0</v>
      </c>
      <c r="DF55" s="135">
        <v>0</v>
      </c>
      <c r="DG55" s="135">
        <v>0</v>
      </c>
      <c r="DH55" s="148">
        <v>28354585.600000001</v>
      </c>
      <c r="DI55" s="25">
        <v>0</v>
      </c>
      <c r="DJ55" s="86">
        <v>0</v>
      </c>
      <c r="DK55" s="91">
        <v>0</v>
      </c>
      <c r="DL55" s="137">
        <v>31592854.640860673</v>
      </c>
      <c r="DM55" s="91">
        <v>0</v>
      </c>
    </row>
    <row r="56" spans="1:117 16384:16384" s="3" customFormat="1" x14ac:dyDescent="0.45">
      <c r="A56" s="110" t="s">
        <v>364</v>
      </c>
      <c r="B56" s="8">
        <v>14.301598903169442</v>
      </c>
      <c r="C56" s="25">
        <v>2.9622313363193076</v>
      </c>
      <c r="D56" s="5">
        <v>0.20712588546045954</v>
      </c>
      <c r="E56" s="4">
        <v>3.2656754128583252</v>
      </c>
      <c r="F56" s="5">
        <v>0.22834337859486495</v>
      </c>
      <c r="G56" s="4">
        <v>8.0736921539919404</v>
      </c>
      <c r="H56" s="91">
        <v>0.56453073594468473</v>
      </c>
      <c r="I56" s="21">
        <v>1.3574048504842344</v>
      </c>
      <c r="J56" s="25">
        <v>0</v>
      </c>
      <c r="K56" s="88">
        <v>0</v>
      </c>
      <c r="L56" s="88">
        <v>0</v>
      </c>
      <c r="M56" s="88">
        <v>0</v>
      </c>
      <c r="N56" s="88">
        <v>14.301598903169442</v>
      </c>
      <c r="O56" s="91">
        <v>2</v>
      </c>
      <c r="P56" s="21">
        <v>3</v>
      </c>
      <c r="Q56" s="25">
        <v>0</v>
      </c>
      <c r="R56" s="88">
        <v>0</v>
      </c>
      <c r="S56" s="88">
        <v>14.301598903169442</v>
      </c>
      <c r="T56" s="88">
        <v>0</v>
      </c>
      <c r="U56" s="5">
        <v>0</v>
      </c>
      <c r="V56" s="23">
        <v>1</v>
      </c>
      <c r="W56" s="25">
        <v>0</v>
      </c>
      <c r="X56" s="5">
        <v>0</v>
      </c>
      <c r="Y56" s="4">
        <v>0</v>
      </c>
      <c r="Z56" s="88">
        <v>6.5569235193671602</v>
      </c>
      <c r="AA56" s="5">
        <v>6.5569235193671602</v>
      </c>
      <c r="AB56" s="4">
        <v>0</v>
      </c>
      <c r="AC56" s="88">
        <v>0</v>
      </c>
      <c r="AD56" s="88">
        <v>0</v>
      </c>
      <c r="AE56" s="5">
        <v>0</v>
      </c>
      <c r="AF56" s="29">
        <v>0.91694971502998179</v>
      </c>
      <c r="AG56" s="31">
        <v>11839</v>
      </c>
      <c r="AH56" s="87" t="s">
        <v>21</v>
      </c>
      <c r="AI56" s="88" t="s">
        <v>22</v>
      </c>
      <c r="AJ56" s="88" t="s">
        <v>29</v>
      </c>
      <c r="AK56" s="88" t="s">
        <v>27</v>
      </c>
      <c r="AL56" s="5" t="s">
        <v>27</v>
      </c>
      <c r="AM56" s="33">
        <v>12309</v>
      </c>
      <c r="AN56" s="87" t="s">
        <v>23</v>
      </c>
      <c r="AO56" s="88" t="s">
        <v>22</v>
      </c>
      <c r="AP56" s="88" t="s">
        <v>26</v>
      </c>
      <c r="AQ56" s="88" t="s">
        <v>27</v>
      </c>
      <c r="AR56" s="86" t="s">
        <v>27</v>
      </c>
      <c r="AS56" s="23">
        <v>3</v>
      </c>
      <c r="AT56" s="25">
        <v>2.6610301463042565</v>
      </c>
      <c r="AU56" s="88">
        <v>0.67025351718443138</v>
      </c>
      <c r="AV56" s="88">
        <v>8.1793172157054261</v>
      </c>
      <c r="AW56" s="91">
        <v>2.7909980239753618</v>
      </c>
      <c r="AX56" s="59">
        <v>1.7761567914544116</v>
      </c>
      <c r="AY56" s="40">
        <v>4</v>
      </c>
      <c r="AZ56" s="46" t="s">
        <v>267</v>
      </c>
      <c r="BA56" s="47" t="s">
        <v>282</v>
      </c>
      <c r="BB56" s="47">
        <v>4</v>
      </c>
      <c r="BC56" s="47" t="s">
        <v>287</v>
      </c>
      <c r="BD56" s="49" t="s">
        <v>284</v>
      </c>
      <c r="BE56" s="47">
        <v>3</v>
      </c>
      <c r="BF56" s="48">
        <v>3.5</v>
      </c>
      <c r="BG56" s="46"/>
      <c r="BH56" s="48"/>
      <c r="BI56" s="25">
        <v>4</v>
      </c>
      <c r="BJ56" s="91">
        <v>3.5</v>
      </c>
      <c r="BK56" s="25">
        <v>3.2164235839256841</v>
      </c>
      <c r="BL56" s="88">
        <v>1.3984450364894203</v>
      </c>
      <c r="BM56" s="88">
        <v>5.38401339048428</v>
      </c>
      <c r="BN56" s="88">
        <v>0</v>
      </c>
      <c r="BO56" s="88">
        <v>0</v>
      </c>
      <c r="BP56" s="88">
        <v>0</v>
      </c>
      <c r="BQ56" s="91">
        <v>0</v>
      </c>
      <c r="BR56" s="40">
        <v>0</v>
      </c>
      <c r="BS56" s="25">
        <v>0</v>
      </c>
      <c r="BT56" s="88">
        <v>14.301598903169442</v>
      </c>
      <c r="BU56" s="88">
        <v>0.67025351718443138</v>
      </c>
      <c r="BV56" s="91">
        <v>8.1793172157054261</v>
      </c>
      <c r="BW56" s="40">
        <v>2.8881118881118883</v>
      </c>
      <c r="BX56" s="8">
        <v>4</v>
      </c>
      <c r="BY56" s="106">
        <v>52.17</v>
      </c>
      <c r="BZ56" s="107">
        <v>52.5</v>
      </c>
      <c r="CA56" s="108">
        <v>60.04</v>
      </c>
      <c r="CB56" s="122">
        <v>3193939.0477762548</v>
      </c>
      <c r="CC56" s="123">
        <v>6984829.5866419217</v>
      </c>
      <c r="CD56" s="123">
        <v>1322327.4232064006</v>
      </c>
      <c r="CE56" s="123">
        <v>0</v>
      </c>
      <c r="CF56" s="123">
        <v>409947.84148198372</v>
      </c>
      <c r="CG56" s="124">
        <v>11911043.899106558</v>
      </c>
      <c r="CH56" s="136">
        <v>0</v>
      </c>
      <c r="CI56" s="135">
        <v>71079002.550000012</v>
      </c>
      <c r="CJ56" s="135">
        <v>0</v>
      </c>
      <c r="CK56" s="135">
        <v>0</v>
      </c>
      <c r="CL56" s="135">
        <v>0</v>
      </c>
      <c r="CM56" s="135">
        <v>0</v>
      </c>
      <c r="CN56" s="135">
        <v>0</v>
      </c>
      <c r="CO56" s="135">
        <v>0</v>
      </c>
      <c r="CP56" s="135">
        <v>0</v>
      </c>
      <c r="CQ56" s="135">
        <v>0</v>
      </c>
      <c r="CR56" s="135">
        <v>22270753.100000001</v>
      </c>
      <c r="CS56" s="135">
        <v>0</v>
      </c>
      <c r="CT56" s="135">
        <v>0</v>
      </c>
      <c r="CU56" s="135">
        <v>0</v>
      </c>
      <c r="CV56" s="135">
        <v>0</v>
      </c>
      <c r="CW56" s="135">
        <v>0</v>
      </c>
      <c r="CX56" s="135">
        <v>0</v>
      </c>
      <c r="CY56" s="135">
        <v>0</v>
      </c>
      <c r="CZ56" s="135">
        <v>0</v>
      </c>
      <c r="DA56" s="135">
        <v>0</v>
      </c>
      <c r="DB56" s="135">
        <v>39954420</v>
      </c>
      <c r="DC56" s="135">
        <v>0</v>
      </c>
      <c r="DD56" s="135">
        <v>0</v>
      </c>
      <c r="DE56" s="135">
        <v>0</v>
      </c>
      <c r="DF56" s="135">
        <v>0</v>
      </c>
      <c r="DG56" s="135">
        <v>0</v>
      </c>
      <c r="DH56" s="148">
        <v>133304175.65000001</v>
      </c>
      <c r="DI56" s="25">
        <v>0</v>
      </c>
      <c r="DJ56" s="86">
        <v>0</v>
      </c>
      <c r="DK56" s="91">
        <v>0</v>
      </c>
      <c r="DL56" s="137">
        <v>145215219.54910657</v>
      </c>
      <c r="DM56" s="91">
        <v>0</v>
      </c>
    </row>
    <row r="57" spans="1:117 16384:16384" s="3" customFormat="1" x14ac:dyDescent="0.45">
      <c r="A57" s="110" t="s">
        <v>365</v>
      </c>
      <c r="B57" s="8">
        <v>6.3387174939014699</v>
      </c>
      <c r="C57" s="25">
        <v>6.3387174939014699</v>
      </c>
      <c r="D57" s="5">
        <v>1</v>
      </c>
      <c r="E57" s="4">
        <v>0</v>
      </c>
      <c r="F57" s="5">
        <v>0</v>
      </c>
      <c r="G57" s="4">
        <v>0</v>
      </c>
      <c r="H57" s="91">
        <v>0</v>
      </c>
      <c r="I57" s="21">
        <v>0</v>
      </c>
      <c r="J57" s="25">
        <v>0</v>
      </c>
      <c r="K57" s="88">
        <v>0</v>
      </c>
      <c r="L57" s="88">
        <v>0</v>
      </c>
      <c r="M57" s="88">
        <v>0</v>
      </c>
      <c r="N57" s="88">
        <v>6.3387174939014699</v>
      </c>
      <c r="O57" s="91">
        <v>2</v>
      </c>
      <c r="P57" s="21">
        <v>3</v>
      </c>
      <c r="Q57" s="25">
        <v>6.3387174939014699</v>
      </c>
      <c r="R57" s="88">
        <v>0</v>
      </c>
      <c r="S57" s="88">
        <v>0</v>
      </c>
      <c r="T57" s="88">
        <v>0</v>
      </c>
      <c r="U57" s="5">
        <v>0</v>
      </c>
      <c r="V57" s="23">
        <v>0</v>
      </c>
      <c r="W57" s="25">
        <v>0</v>
      </c>
      <c r="X57" s="5">
        <v>0</v>
      </c>
      <c r="Y57" s="4">
        <v>0</v>
      </c>
      <c r="Z57" s="88">
        <v>6.3387174939014699</v>
      </c>
      <c r="AA57" s="5">
        <v>6.3387174939014699</v>
      </c>
      <c r="AB57" s="4">
        <v>0</v>
      </c>
      <c r="AC57" s="88">
        <v>0</v>
      </c>
      <c r="AD57" s="88">
        <v>0</v>
      </c>
      <c r="AE57" s="5">
        <v>0</v>
      </c>
      <c r="AF57" s="29">
        <v>2</v>
      </c>
      <c r="AG57" s="31">
        <v>12310</v>
      </c>
      <c r="AH57" s="87" t="s">
        <v>21</v>
      </c>
      <c r="AI57" s="88" t="s">
        <v>22</v>
      </c>
      <c r="AJ57" s="88" t="s">
        <v>26</v>
      </c>
      <c r="AK57" s="88" t="s">
        <v>27</v>
      </c>
      <c r="AL57" s="5" t="s">
        <v>27</v>
      </c>
      <c r="AM57" s="33">
        <v>12343</v>
      </c>
      <c r="AN57" s="87" t="s">
        <v>21</v>
      </c>
      <c r="AO57" s="88" t="s">
        <v>22</v>
      </c>
      <c r="AP57" s="88" t="s">
        <v>60</v>
      </c>
      <c r="AQ57" s="88" t="s">
        <v>27</v>
      </c>
      <c r="AR57" s="86" t="s">
        <v>27</v>
      </c>
      <c r="AS57" s="23">
        <v>3</v>
      </c>
      <c r="AT57" s="25">
        <v>6.3387174939014699</v>
      </c>
      <c r="AU57" s="88">
        <v>0</v>
      </c>
      <c r="AV57" s="88">
        <v>0</v>
      </c>
      <c r="AW57" s="91">
        <v>0</v>
      </c>
      <c r="AX57" s="59">
        <v>0</v>
      </c>
      <c r="AY57" s="40">
        <v>3</v>
      </c>
      <c r="AZ57" s="46" t="s">
        <v>287</v>
      </c>
      <c r="BA57" s="47" t="s">
        <v>284</v>
      </c>
      <c r="BB57" s="47">
        <v>3</v>
      </c>
      <c r="BC57" s="47" t="s">
        <v>287</v>
      </c>
      <c r="BD57" s="49" t="s">
        <v>60</v>
      </c>
      <c r="BE57" s="47">
        <v>3</v>
      </c>
      <c r="BF57" s="48">
        <v>3</v>
      </c>
      <c r="BG57" s="46"/>
      <c r="BH57" s="48"/>
      <c r="BI57" s="25">
        <v>3</v>
      </c>
      <c r="BJ57" s="91">
        <v>3</v>
      </c>
      <c r="BK57" s="25">
        <v>1.1043243379650152</v>
      </c>
      <c r="BL57" s="88">
        <v>1.4198455773835905</v>
      </c>
      <c r="BM57" s="88">
        <v>5.0483398306972136</v>
      </c>
      <c r="BN57" s="88">
        <v>0</v>
      </c>
      <c r="BO57" s="88">
        <v>0</v>
      </c>
      <c r="BP57" s="88">
        <v>0</v>
      </c>
      <c r="BQ57" s="91">
        <v>0</v>
      </c>
      <c r="BR57" s="40">
        <v>0</v>
      </c>
      <c r="BS57" s="25">
        <v>6.3387174939014699</v>
      </c>
      <c r="BT57" s="88">
        <v>0</v>
      </c>
      <c r="BU57" s="88">
        <v>0</v>
      </c>
      <c r="BV57" s="91">
        <v>0</v>
      </c>
      <c r="BW57" s="40">
        <v>3</v>
      </c>
      <c r="BX57" s="8">
        <v>3</v>
      </c>
      <c r="BY57" s="106">
        <v>43.6</v>
      </c>
      <c r="BZ57" s="107">
        <v>41.76</v>
      </c>
      <c r="CA57" s="108">
        <v>49</v>
      </c>
      <c r="CB57" s="122">
        <v>989252.09210880008</v>
      </c>
      <c r="CC57" s="123">
        <v>2163396.726816</v>
      </c>
      <c r="CD57" s="123">
        <v>390876.34393600002</v>
      </c>
      <c r="CE57" s="123">
        <v>0</v>
      </c>
      <c r="CF57" s="123">
        <v>109296.43881395199</v>
      </c>
      <c r="CG57" s="124">
        <v>3652821.6016747518</v>
      </c>
      <c r="CH57" s="136">
        <v>0</v>
      </c>
      <c r="CI57" s="135">
        <v>0</v>
      </c>
      <c r="CJ57" s="135">
        <v>0</v>
      </c>
      <c r="CK57" s="135">
        <v>0</v>
      </c>
      <c r="CL57" s="135">
        <v>12184872.960000001</v>
      </c>
      <c r="CM57" s="135">
        <v>0</v>
      </c>
      <c r="CN57" s="135">
        <v>0</v>
      </c>
      <c r="CO57" s="135">
        <v>0</v>
      </c>
      <c r="CP57" s="135">
        <v>0</v>
      </c>
      <c r="CQ57" s="135">
        <v>0</v>
      </c>
      <c r="CR57" s="135">
        <v>21392317.439999998</v>
      </c>
      <c r="CS57" s="135">
        <v>0</v>
      </c>
      <c r="CT57" s="135">
        <v>0</v>
      </c>
      <c r="CU57" s="135">
        <v>0</v>
      </c>
      <c r="CV57" s="135">
        <v>0</v>
      </c>
      <c r="CW57" s="135">
        <v>0</v>
      </c>
      <c r="CX57" s="135">
        <v>0</v>
      </c>
      <c r="CY57" s="135">
        <v>0</v>
      </c>
      <c r="CZ57" s="135">
        <v>0</v>
      </c>
      <c r="DA57" s="135">
        <v>0</v>
      </c>
      <c r="DB57" s="135">
        <v>0</v>
      </c>
      <c r="DC57" s="135">
        <v>0</v>
      </c>
      <c r="DD57" s="135">
        <v>0</v>
      </c>
      <c r="DE57" s="135">
        <v>0</v>
      </c>
      <c r="DF57" s="135">
        <v>0</v>
      </c>
      <c r="DG57" s="135">
        <v>0</v>
      </c>
      <c r="DH57" s="148">
        <v>33577190.399999999</v>
      </c>
      <c r="DI57" s="25">
        <v>0</v>
      </c>
      <c r="DJ57" s="86">
        <v>0</v>
      </c>
      <c r="DK57" s="91">
        <v>0</v>
      </c>
      <c r="DL57" s="137">
        <v>37230012.001674749</v>
      </c>
      <c r="DM57" s="91">
        <v>0</v>
      </c>
    </row>
    <row r="58" spans="1:117 16384:16384" s="3" customFormat="1" x14ac:dyDescent="0.45">
      <c r="A58" s="110" t="s">
        <v>366</v>
      </c>
      <c r="B58" s="8">
        <v>6.3431943811251656</v>
      </c>
      <c r="C58" s="25">
        <v>2.0625741818547518</v>
      </c>
      <c r="D58" s="5">
        <v>0.325163325909128</v>
      </c>
      <c r="E58" s="4">
        <v>1.1530935991892768</v>
      </c>
      <c r="F58" s="5">
        <v>0.18178437076127238</v>
      </c>
      <c r="G58" s="4">
        <v>3.1275266000811683</v>
      </c>
      <c r="H58" s="91">
        <v>0.49305230332960454</v>
      </c>
      <c r="I58" s="21">
        <v>1.1678889774204815</v>
      </c>
      <c r="J58" s="25">
        <v>0</v>
      </c>
      <c r="K58" s="88">
        <v>0</v>
      </c>
      <c r="L58" s="88">
        <v>0</v>
      </c>
      <c r="M58" s="88">
        <v>0</v>
      </c>
      <c r="N58" s="88">
        <v>6.3431943811251656</v>
      </c>
      <c r="O58" s="91">
        <v>2</v>
      </c>
      <c r="P58" s="21">
        <v>3</v>
      </c>
      <c r="Q58" s="25">
        <v>0</v>
      </c>
      <c r="R58" s="88">
        <v>0</v>
      </c>
      <c r="S58" s="88">
        <v>6.3431943811251656</v>
      </c>
      <c r="T58" s="88">
        <v>0</v>
      </c>
      <c r="U58" s="5">
        <v>0</v>
      </c>
      <c r="V58" s="23">
        <v>1</v>
      </c>
      <c r="W58" s="25">
        <v>0</v>
      </c>
      <c r="X58" s="5">
        <v>0</v>
      </c>
      <c r="Y58" s="4">
        <v>0</v>
      </c>
      <c r="Z58" s="88">
        <v>6.3431943811251656</v>
      </c>
      <c r="AA58" s="5">
        <v>6.3431943811251656</v>
      </c>
      <c r="AB58" s="4">
        <v>0</v>
      </c>
      <c r="AC58" s="88">
        <v>0</v>
      </c>
      <c r="AD58" s="88">
        <v>0</v>
      </c>
      <c r="AE58" s="5">
        <v>0</v>
      </c>
      <c r="AF58" s="29">
        <v>2</v>
      </c>
      <c r="AG58" s="31">
        <v>12344</v>
      </c>
      <c r="AH58" s="87" t="s">
        <v>129</v>
      </c>
      <c r="AI58" s="88" t="s">
        <v>22</v>
      </c>
      <c r="AJ58" s="88" t="s">
        <v>88</v>
      </c>
      <c r="AK58" s="88" t="s">
        <v>27</v>
      </c>
      <c r="AL58" s="5" t="s">
        <v>27</v>
      </c>
      <c r="AM58" s="33">
        <v>12512</v>
      </c>
      <c r="AN58" s="87" t="s">
        <v>129</v>
      </c>
      <c r="AO58" s="88" t="s">
        <v>22</v>
      </c>
      <c r="AP58" s="88" t="s">
        <v>84</v>
      </c>
      <c r="AQ58" s="88" t="s">
        <v>27</v>
      </c>
      <c r="AR58" s="86" t="s">
        <v>27</v>
      </c>
      <c r="AS58" s="23">
        <v>3</v>
      </c>
      <c r="AT58" s="25">
        <v>0.12183221040811495</v>
      </c>
      <c r="AU58" s="88">
        <v>0</v>
      </c>
      <c r="AV58" s="88">
        <v>0</v>
      </c>
      <c r="AW58" s="91">
        <v>6.221362170717053</v>
      </c>
      <c r="AX58" s="59">
        <v>2.9423797208056701</v>
      </c>
      <c r="AY58" s="40">
        <v>3</v>
      </c>
      <c r="AZ58" s="46" t="s">
        <v>287</v>
      </c>
      <c r="BA58" s="47" t="s">
        <v>300</v>
      </c>
      <c r="BB58" s="47">
        <v>3</v>
      </c>
      <c r="BC58" s="47" t="s">
        <v>269</v>
      </c>
      <c r="BD58" s="49" t="s">
        <v>316</v>
      </c>
      <c r="BE58" s="47">
        <v>3</v>
      </c>
      <c r="BF58" s="48">
        <v>3</v>
      </c>
      <c r="BG58" s="46"/>
      <c r="BH58" s="48"/>
      <c r="BI58" s="25">
        <v>3</v>
      </c>
      <c r="BJ58" s="91">
        <v>3</v>
      </c>
      <c r="BK58" s="25">
        <v>2.2070898602222351</v>
      </c>
      <c r="BL58" s="88">
        <v>0.31529855146031766</v>
      </c>
      <c r="BM58" s="88">
        <v>0</v>
      </c>
      <c r="BN58" s="88">
        <v>0</v>
      </c>
      <c r="BO58" s="88">
        <v>2</v>
      </c>
      <c r="BP58" s="88">
        <v>1</v>
      </c>
      <c r="BQ58" s="91">
        <v>0</v>
      </c>
      <c r="BR58" s="40">
        <v>2</v>
      </c>
      <c r="BS58" s="25">
        <v>0</v>
      </c>
      <c r="BT58" s="88">
        <v>6.3431943811251656</v>
      </c>
      <c r="BU58" s="88">
        <v>0</v>
      </c>
      <c r="BV58" s="91">
        <v>0</v>
      </c>
      <c r="BW58" s="40">
        <v>3</v>
      </c>
      <c r="BX58" s="8">
        <v>3</v>
      </c>
      <c r="BY58" s="106">
        <v>65.47</v>
      </c>
      <c r="BZ58" s="107">
        <v>67.37</v>
      </c>
      <c r="CA58" s="108">
        <v>72.37</v>
      </c>
      <c r="CB58" s="125">
        <v>0</v>
      </c>
      <c r="CC58" s="126">
        <v>0</v>
      </c>
      <c r="CD58" s="126">
        <v>0</v>
      </c>
      <c r="CE58" s="126">
        <v>0</v>
      </c>
      <c r="CF58" s="126">
        <v>0</v>
      </c>
      <c r="CG58" s="127">
        <v>0</v>
      </c>
      <c r="CH58" s="136">
        <v>0</v>
      </c>
      <c r="CI58" s="135">
        <v>0</v>
      </c>
      <c r="CJ58" s="135">
        <v>0</v>
      </c>
      <c r="CK58" s="135">
        <v>0</v>
      </c>
      <c r="CL58" s="135">
        <v>0</v>
      </c>
      <c r="CM58" s="135">
        <v>0</v>
      </c>
      <c r="CN58" s="135">
        <v>0</v>
      </c>
      <c r="CO58" s="135">
        <v>0</v>
      </c>
      <c r="CP58" s="135">
        <v>0</v>
      </c>
      <c r="CQ58" s="135">
        <v>0</v>
      </c>
      <c r="CR58" s="135">
        <v>0</v>
      </c>
      <c r="CS58" s="135">
        <v>0</v>
      </c>
      <c r="CT58" s="135">
        <v>0</v>
      </c>
      <c r="CU58" s="135">
        <v>0</v>
      </c>
      <c r="CV58" s="135">
        <v>0</v>
      </c>
      <c r="CW58" s="135">
        <v>0</v>
      </c>
      <c r="CX58" s="135">
        <v>0</v>
      </c>
      <c r="CY58" s="135">
        <v>0</v>
      </c>
      <c r="CZ58" s="135">
        <v>0</v>
      </c>
      <c r="DA58" s="135">
        <v>0</v>
      </c>
      <c r="DB58" s="135">
        <v>0</v>
      </c>
      <c r="DC58" s="135">
        <v>0</v>
      </c>
      <c r="DD58" s="135">
        <v>0</v>
      </c>
      <c r="DE58" s="135">
        <v>0</v>
      </c>
      <c r="DF58" s="135">
        <v>0</v>
      </c>
      <c r="DG58" s="135">
        <v>0</v>
      </c>
      <c r="DH58" s="148">
        <v>0</v>
      </c>
      <c r="DI58" s="25">
        <v>0</v>
      </c>
      <c r="DJ58" s="86">
        <v>0</v>
      </c>
      <c r="DK58" s="91">
        <v>0</v>
      </c>
      <c r="DL58" s="137">
        <v>0</v>
      </c>
      <c r="DM58" s="91">
        <v>0</v>
      </c>
    </row>
    <row r="59" spans="1:117 16384:16384" s="3" customFormat="1" x14ac:dyDescent="0.45">
      <c r="A59" s="110" t="s">
        <v>367</v>
      </c>
      <c r="B59" s="8">
        <v>6.1718708129969935</v>
      </c>
      <c r="C59" s="25">
        <v>6.1718708129969935</v>
      </c>
      <c r="D59" s="5">
        <v>1</v>
      </c>
      <c r="E59" s="4">
        <v>0</v>
      </c>
      <c r="F59" s="5">
        <v>0</v>
      </c>
      <c r="G59" s="4">
        <v>0</v>
      </c>
      <c r="H59" s="91">
        <v>0</v>
      </c>
      <c r="I59" s="21">
        <v>0</v>
      </c>
      <c r="J59" s="25">
        <v>1.4539896094941378</v>
      </c>
      <c r="K59" s="88">
        <v>0.23558328642139809</v>
      </c>
      <c r="L59" s="88">
        <v>3.907808430239303</v>
      </c>
      <c r="M59" s="88">
        <v>0.94974649064512262</v>
      </c>
      <c r="N59" s="88">
        <v>0.81007277326355609</v>
      </c>
      <c r="O59" s="91">
        <v>0.26250477296370806</v>
      </c>
      <c r="P59" s="21">
        <v>1.8956691000604571</v>
      </c>
      <c r="Q59" s="25">
        <v>3.9516138543243651</v>
      </c>
      <c r="R59" s="88">
        <v>0</v>
      </c>
      <c r="S59" s="88">
        <v>2.220256958672628</v>
      </c>
      <c r="T59" s="88">
        <v>0</v>
      </c>
      <c r="U59" s="5">
        <v>0</v>
      </c>
      <c r="V59" s="23">
        <v>0.35973808038838312</v>
      </c>
      <c r="W59" s="25">
        <v>0</v>
      </c>
      <c r="X59" s="5">
        <v>0</v>
      </c>
      <c r="Y59" s="4">
        <v>0</v>
      </c>
      <c r="Z59" s="88">
        <v>6.1718708129969935</v>
      </c>
      <c r="AA59" s="5">
        <v>6.1718708129969935</v>
      </c>
      <c r="AB59" s="4">
        <v>0</v>
      </c>
      <c r="AC59" s="88">
        <v>0</v>
      </c>
      <c r="AD59" s="88">
        <v>0</v>
      </c>
      <c r="AE59" s="5">
        <v>0</v>
      </c>
      <c r="AF59" s="29">
        <v>2</v>
      </c>
      <c r="AG59" s="31">
        <v>12513</v>
      </c>
      <c r="AH59" s="87" t="s">
        <v>106</v>
      </c>
      <c r="AI59" s="88" t="s">
        <v>22</v>
      </c>
      <c r="AJ59" s="88" t="s">
        <v>29</v>
      </c>
      <c r="AK59" s="88" t="s">
        <v>27</v>
      </c>
      <c r="AL59" s="5" t="s">
        <v>27</v>
      </c>
      <c r="AM59" s="33">
        <v>12630</v>
      </c>
      <c r="AN59" s="87" t="s">
        <v>57</v>
      </c>
      <c r="AO59" s="88" t="s">
        <v>25</v>
      </c>
      <c r="AP59" s="88" t="s">
        <v>29</v>
      </c>
      <c r="AQ59" s="88" t="s">
        <v>27</v>
      </c>
      <c r="AR59" s="86" t="s">
        <v>27</v>
      </c>
      <c r="AS59" s="23">
        <v>3</v>
      </c>
      <c r="AT59" s="25">
        <v>0</v>
      </c>
      <c r="AU59" s="88">
        <v>6.1718708129969935</v>
      </c>
      <c r="AV59" s="88">
        <v>0</v>
      </c>
      <c r="AW59" s="91">
        <v>0</v>
      </c>
      <c r="AX59" s="59">
        <v>1</v>
      </c>
      <c r="AY59" s="40">
        <v>3</v>
      </c>
      <c r="AZ59" s="46" t="s">
        <v>289</v>
      </c>
      <c r="BA59" s="47" t="s">
        <v>29</v>
      </c>
      <c r="BB59" s="47">
        <v>1</v>
      </c>
      <c r="BC59" s="47" t="s">
        <v>289</v>
      </c>
      <c r="BD59" s="49" t="s">
        <v>29</v>
      </c>
      <c r="BE59" s="47">
        <v>1</v>
      </c>
      <c r="BF59" s="48">
        <v>1</v>
      </c>
      <c r="BG59" s="46"/>
      <c r="BH59" s="48"/>
      <c r="BI59" s="25">
        <v>3</v>
      </c>
      <c r="BJ59" s="91">
        <v>0</v>
      </c>
      <c r="BK59" s="25">
        <v>3.7265848065979537</v>
      </c>
      <c r="BL59" s="88">
        <v>6.3189916285791599</v>
      </c>
      <c r="BM59" s="88">
        <v>8.2632967450650483</v>
      </c>
      <c r="BN59" s="88">
        <v>0</v>
      </c>
      <c r="BO59" s="88">
        <v>0</v>
      </c>
      <c r="BP59" s="88">
        <v>0</v>
      </c>
      <c r="BQ59" s="91">
        <v>0</v>
      </c>
      <c r="BR59" s="40">
        <v>0</v>
      </c>
      <c r="BS59" s="25">
        <v>6.1718708129969935</v>
      </c>
      <c r="BT59" s="88">
        <v>0</v>
      </c>
      <c r="BU59" s="88">
        <v>0.81007277326355609</v>
      </c>
      <c r="BV59" s="91">
        <v>5.361798039733455</v>
      </c>
      <c r="BW59" s="40">
        <v>1.2431118314424634</v>
      </c>
      <c r="BX59" s="8">
        <v>3</v>
      </c>
      <c r="BY59" s="106">
        <v>43.84</v>
      </c>
      <c r="BZ59" s="107">
        <v>39.369999999999997</v>
      </c>
      <c r="CA59" s="108">
        <v>39.950000000000003</v>
      </c>
      <c r="CB59" s="125">
        <v>0</v>
      </c>
      <c r="CC59" s="126">
        <v>0</v>
      </c>
      <c r="CD59" s="126">
        <v>0</v>
      </c>
      <c r="CE59" s="126">
        <v>0</v>
      </c>
      <c r="CF59" s="126">
        <v>0</v>
      </c>
      <c r="CG59" s="127">
        <v>0</v>
      </c>
      <c r="CH59" s="136">
        <v>0</v>
      </c>
      <c r="CI59" s="135">
        <v>0</v>
      </c>
      <c r="CJ59" s="135">
        <v>0</v>
      </c>
      <c r="CK59" s="135">
        <v>0</v>
      </c>
      <c r="CL59" s="135">
        <v>0</v>
      </c>
      <c r="CM59" s="135">
        <v>0</v>
      </c>
      <c r="CN59" s="135">
        <v>0</v>
      </c>
      <c r="CO59" s="135">
        <v>0</v>
      </c>
      <c r="CP59" s="135">
        <v>0</v>
      </c>
      <c r="CQ59" s="135">
        <v>0</v>
      </c>
      <c r="CR59" s="135">
        <v>0</v>
      </c>
      <c r="CS59" s="135">
        <v>0</v>
      </c>
      <c r="CT59" s="135">
        <v>0</v>
      </c>
      <c r="CU59" s="135">
        <v>0</v>
      </c>
      <c r="CV59" s="135">
        <v>0</v>
      </c>
      <c r="CW59" s="135">
        <v>0</v>
      </c>
      <c r="CX59" s="135">
        <v>0</v>
      </c>
      <c r="CY59" s="135">
        <v>0</v>
      </c>
      <c r="CZ59" s="135">
        <v>0</v>
      </c>
      <c r="DA59" s="135">
        <v>0</v>
      </c>
      <c r="DB59" s="135">
        <v>0</v>
      </c>
      <c r="DC59" s="135">
        <v>0</v>
      </c>
      <c r="DD59" s="135">
        <v>0</v>
      </c>
      <c r="DE59" s="135">
        <v>0</v>
      </c>
      <c r="DF59" s="135">
        <v>0</v>
      </c>
      <c r="DG59" s="135">
        <v>0</v>
      </c>
      <c r="DH59" s="148">
        <v>0</v>
      </c>
      <c r="DI59" s="25">
        <v>0</v>
      </c>
      <c r="DJ59" s="86">
        <v>0</v>
      </c>
      <c r="DK59" s="91">
        <v>0</v>
      </c>
      <c r="DL59" s="137">
        <v>0</v>
      </c>
      <c r="DM59" s="91">
        <v>0</v>
      </c>
    </row>
    <row r="60" spans="1:117 16384:16384" s="3" customFormat="1" x14ac:dyDescent="0.45">
      <c r="A60" s="114" t="s">
        <v>369</v>
      </c>
      <c r="B60" s="8">
        <v>10.748783321586009</v>
      </c>
      <c r="C60" s="25">
        <v>1.635837971172251</v>
      </c>
      <c r="D60" s="5">
        <v>0.15218819862961747</v>
      </c>
      <c r="E60" s="4">
        <v>0</v>
      </c>
      <c r="F60" s="5">
        <v>0</v>
      </c>
      <c r="G60" s="4">
        <v>9.1129453504138276</v>
      </c>
      <c r="H60" s="91">
        <v>0.84781180137038903</v>
      </c>
      <c r="I60" s="21">
        <v>1.6956236027407781</v>
      </c>
      <c r="J60" s="25">
        <v>0</v>
      </c>
      <c r="K60" s="88">
        <v>0</v>
      </c>
      <c r="L60" s="88">
        <v>1.635837971172251</v>
      </c>
      <c r="M60" s="88">
        <v>0.2282822979444262</v>
      </c>
      <c r="N60" s="88">
        <v>9.1129453504138276</v>
      </c>
      <c r="O60" s="91">
        <v>1.6956236027407781</v>
      </c>
      <c r="P60" s="21">
        <v>2.8478118013704021</v>
      </c>
      <c r="Q60" s="25">
        <v>0</v>
      </c>
      <c r="R60" s="88">
        <v>0</v>
      </c>
      <c r="S60" s="88">
        <v>5.4053554217353152</v>
      </c>
      <c r="T60" s="88">
        <v>3.327311452297633</v>
      </c>
      <c r="U60" s="5">
        <v>2.0161164475531299</v>
      </c>
      <c r="V60" s="23">
        <v>1.3423431344375687</v>
      </c>
      <c r="W60" s="25">
        <v>0</v>
      </c>
      <c r="X60" s="5">
        <v>0</v>
      </c>
      <c r="Y60" s="4">
        <v>0</v>
      </c>
      <c r="Z60" s="88">
        <v>5.4053554217353152</v>
      </c>
      <c r="AA60" s="5">
        <v>5.4053554217353152</v>
      </c>
      <c r="AB60" s="4">
        <v>0</v>
      </c>
      <c r="AC60" s="88">
        <v>0</v>
      </c>
      <c r="AD60" s="88">
        <v>0</v>
      </c>
      <c r="AE60" s="5">
        <v>0</v>
      </c>
      <c r="AF60" s="29">
        <v>1.0057613517764616</v>
      </c>
      <c r="AG60" s="31">
        <v>12631</v>
      </c>
      <c r="AH60" s="87" t="s">
        <v>49</v>
      </c>
      <c r="AI60" s="88" t="s">
        <v>22</v>
      </c>
      <c r="AJ60" s="88" t="s">
        <v>101</v>
      </c>
      <c r="AK60" s="88" t="s">
        <v>27</v>
      </c>
      <c r="AL60" s="5" t="s">
        <v>27</v>
      </c>
      <c r="AM60" s="33">
        <v>12861</v>
      </c>
      <c r="AN60" s="87" t="s">
        <v>52</v>
      </c>
      <c r="AO60" s="88" t="s">
        <v>27</v>
      </c>
      <c r="AP60" s="88" t="s">
        <v>49</v>
      </c>
      <c r="AQ60" s="88" t="s">
        <v>22</v>
      </c>
      <c r="AR60" s="86" t="s">
        <v>22</v>
      </c>
      <c r="AS60" s="23">
        <v>2</v>
      </c>
      <c r="AT60" s="25">
        <v>1.4036249454522718</v>
      </c>
      <c r="AU60" s="88">
        <v>2.7659831151725718</v>
      </c>
      <c r="AV60" s="88">
        <v>2.5456092014026619</v>
      </c>
      <c r="AW60" s="91">
        <v>4.0335660595585594</v>
      </c>
      <c r="AX60" s="59">
        <v>1.8567589558321043</v>
      </c>
      <c r="AY60" s="40">
        <v>4</v>
      </c>
      <c r="AZ60" s="46" t="s">
        <v>287</v>
      </c>
      <c r="BA60" s="47" t="s">
        <v>309</v>
      </c>
      <c r="BB60" s="47">
        <v>3</v>
      </c>
      <c r="BC60" s="47" t="s">
        <v>287</v>
      </c>
      <c r="BD60" s="49" t="s">
        <v>275</v>
      </c>
      <c r="BE60" s="47">
        <v>3</v>
      </c>
      <c r="BF60" s="48">
        <v>3</v>
      </c>
      <c r="BG60" s="46"/>
      <c r="BH60" s="48"/>
      <c r="BI60" s="25">
        <v>4</v>
      </c>
      <c r="BJ60" s="91">
        <v>3</v>
      </c>
      <c r="BK60" s="25">
        <v>2.3258446330194653</v>
      </c>
      <c r="BL60" s="88">
        <v>1.2094392091701152</v>
      </c>
      <c r="BM60" s="88">
        <v>1.8606757064155732</v>
      </c>
      <c r="BN60" s="88">
        <v>0</v>
      </c>
      <c r="BO60" s="88">
        <v>2</v>
      </c>
      <c r="BP60" s="88">
        <v>1</v>
      </c>
      <c r="BQ60" s="91">
        <v>0</v>
      </c>
      <c r="BR60" s="40">
        <v>2</v>
      </c>
      <c r="BS60" s="25">
        <v>0</v>
      </c>
      <c r="BT60" s="88">
        <v>10.748783321586009</v>
      </c>
      <c r="BU60" s="88">
        <v>2.7659831151725718</v>
      </c>
      <c r="BV60" s="91">
        <v>1.728150160454105</v>
      </c>
      <c r="BW60" s="40">
        <v>2.7109375</v>
      </c>
      <c r="BX60" s="8">
        <v>4</v>
      </c>
      <c r="BY60" s="106">
        <v>62.52</v>
      </c>
      <c r="BZ60" s="107">
        <v>58.17</v>
      </c>
      <c r="CA60" s="108">
        <v>60.4</v>
      </c>
      <c r="CB60" s="122">
        <v>2881665.73844398</v>
      </c>
      <c r="CC60" s="123">
        <v>6301918.6677058553</v>
      </c>
      <c r="CD60" s="123">
        <v>1171398.3847654399</v>
      </c>
      <c r="CE60" s="123">
        <v>0</v>
      </c>
      <c r="CF60" s="123">
        <v>279447.20397068799</v>
      </c>
      <c r="CG60" s="124">
        <v>10634429.994885962</v>
      </c>
      <c r="CH60" s="136">
        <v>0</v>
      </c>
      <c r="CI60" s="135">
        <v>0</v>
      </c>
      <c r="CJ60" s="135">
        <v>0</v>
      </c>
      <c r="CK60" s="135">
        <v>0</v>
      </c>
      <c r="CL60" s="135">
        <v>0</v>
      </c>
      <c r="CM60" s="135">
        <v>0</v>
      </c>
      <c r="CN60" s="135">
        <v>139762935.00000003</v>
      </c>
      <c r="CO60" s="135">
        <v>0</v>
      </c>
      <c r="CP60" s="135">
        <v>0</v>
      </c>
      <c r="CQ60" s="135">
        <v>0</v>
      </c>
      <c r="CR60" s="135">
        <v>0</v>
      </c>
      <c r="CS60" s="135">
        <v>0</v>
      </c>
      <c r="CT60" s="135">
        <v>0</v>
      </c>
      <c r="CU60" s="135">
        <v>0</v>
      </c>
      <c r="CV60" s="135">
        <v>0</v>
      </c>
      <c r="CW60" s="135">
        <v>0</v>
      </c>
      <c r="CX60" s="135">
        <v>0</v>
      </c>
      <c r="CY60" s="135">
        <v>0</v>
      </c>
      <c r="CZ60" s="135">
        <v>0</v>
      </c>
      <c r="DA60" s="135">
        <v>0</v>
      </c>
      <c r="DB60" s="135">
        <v>0</v>
      </c>
      <c r="DC60" s="135">
        <v>81087143</v>
      </c>
      <c r="DD60" s="135">
        <v>0</v>
      </c>
      <c r="DE60" s="135">
        <v>0</v>
      </c>
      <c r="DF60" s="135">
        <v>0</v>
      </c>
      <c r="DG60" s="135">
        <v>0</v>
      </c>
      <c r="DH60" s="148">
        <v>220850078.00000003</v>
      </c>
      <c r="DI60" s="25">
        <v>0</v>
      </c>
      <c r="DJ60" s="86">
        <v>0</v>
      </c>
      <c r="DK60" s="91">
        <v>0</v>
      </c>
      <c r="DL60" s="137">
        <v>231484507.99488598</v>
      </c>
      <c r="DM60" s="91">
        <v>0</v>
      </c>
    </row>
    <row r="61" spans="1:117 16384:16384" s="3" customFormat="1" x14ac:dyDescent="0.45">
      <c r="A61" s="110" t="s">
        <v>414</v>
      </c>
      <c r="B61" s="8">
        <v>6.4121688825680225</v>
      </c>
      <c r="C61" s="25">
        <v>6.4121688825680225</v>
      </c>
      <c r="D61" s="5">
        <v>1</v>
      </c>
      <c r="E61" s="4">
        <v>0</v>
      </c>
      <c r="F61" s="5">
        <v>0</v>
      </c>
      <c r="G61" s="4">
        <v>0</v>
      </c>
      <c r="H61" s="91">
        <v>0</v>
      </c>
      <c r="I61" s="21">
        <v>0</v>
      </c>
      <c r="J61" s="25">
        <v>0</v>
      </c>
      <c r="K61" s="88">
        <v>0</v>
      </c>
      <c r="L61" s="88">
        <v>0</v>
      </c>
      <c r="M61" s="88">
        <v>0</v>
      </c>
      <c r="N61" s="88">
        <v>6.4121688825680225</v>
      </c>
      <c r="O61" s="91">
        <v>2</v>
      </c>
      <c r="P61" s="21">
        <v>3</v>
      </c>
      <c r="Q61" s="25">
        <v>6.4121688825680225</v>
      </c>
      <c r="R61" s="88">
        <v>0</v>
      </c>
      <c r="S61" s="88">
        <v>0</v>
      </c>
      <c r="T61" s="88">
        <v>0</v>
      </c>
      <c r="U61" s="5">
        <v>0</v>
      </c>
      <c r="V61" s="23">
        <v>0</v>
      </c>
      <c r="W61" s="25">
        <v>0</v>
      </c>
      <c r="X61" s="5">
        <v>0</v>
      </c>
      <c r="Y61" s="4">
        <v>0</v>
      </c>
      <c r="Z61" s="88">
        <v>6.4121688825680225</v>
      </c>
      <c r="AA61" s="5">
        <v>6.4121688825680225</v>
      </c>
      <c r="AB61" s="4">
        <v>0</v>
      </c>
      <c r="AC61" s="88">
        <v>0</v>
      </c>
      <c r="AD61" s="88">
        <v>0</v>
      </c>
      <c r="AE61" s="5">
        <v>0</v>
      </c>
      <c r="AF61" s="29">
        <v>2</v>
      </c>
      <c r="AG61" s="31">
        <v>12862</v>
      </c>
      <c r="AH61" s="87" t="s">
        <v>17</v>
      </c>
      <c r="AI61" s="88" t="s">
        <v>22</v>
      </c>
      <c r="AJ61" s="88" t="s">
        <v>48</v>
      </c>
      <c r="AK61" s="88" t="s">
        <v>27</v>
      </c>
      <c r="AL61" s="5" t="s">
        <v>27</v>
      </c>
      <c r="AM61" s="33">
        <v>13062</v>
      </c>
      <c r="AN61" s="87" t="s">
        <v>17</v>
      </c>
      <c r="AO61" s="88" t="s">
        <v>27</v>
      </c>
      <c r="AP61" s="88" t="s">
        <v>17</v>
      </c>
      <c r="AQ61" s="88" t="s">
        <v>22</v>
      </c>
      <c r="AR61" s="86" t="s">
        <v>27</v>
      </c>
      <c r="AS61" s="23">
        <v>3</v>
      </c>
      <c r="AT61" s="25">
        <v>1.4960158751187809</v>
      </c>
      <c r="AU61" s="88">
        <v>0</v>
      </c>
      <c r="AV61" s="88">
        <v>4.9161530074492239</v>
      </c>
      <c r="AW61" s="91">
        <v>0</v>
      </c>
      <c r="AX61" s="59">
        <v>1.5333822603500562</v>
      </c>
      <c r="AY61" s="40">
        <v>3</v>
      </c>
      <c r="AZ61" s="163"/>
      <c r="BA61" s="176"/>
      <c r="BB61" s="176"/>
      <c r="BC61" s="176"/>
      <c r="BD61" s="176"/>
      <c r="BE61" s="176"/>
      <c r="BF61" s="176"/>
      <c r="BG61" s="47"/>
      <c r="BH61" s="47"/>
      <c r="BI61" s="88"/>
      <c r="BJ61" s="91"/>
      <c r="BK61" s="25">
        <v>1.5595347195526641</v>
      </c>
      <c r="BL61" s="88">
        <v>1.0916743036868599</v>
      </c>
      <c r="BM61" s="88">
        <v>0</v>
      </c>
      <c r="BN61" s="88">
        <v>0</v>
      </c>
      <c r="BO61" s="88">
        <v>2</v>
      </c>
      <c r="BP61" s="88">
        <v>1</v>
      </c>
      <c r="BQ61" s="91">
        <v>0</v>
      </c>
      <c r="BR61" s="40">
        <v>2</v>
      </c>
      <c r="BS61" s="25">
        <v>2.3481090176909802E-2</v>
      </c>
      <c r="BT61" s="88">
        <v>0</v>
      </c>
      <c r="BU61" s="88">
        <v>0</v>
      </c>
      <c r="BV61" s="91">
        <v>4.9161530074492239</v>
      </c>
      <c r="BW61" s="40">
        <v>3</v>
      </c>
      <c r="BX61" s="8">
        <v>3</v>
      </c>
      <c r="BY61" s="106"/>
      <c r="BZ61" s="107">
        <v>55.09</v>
      </c>
      <c r="CA61" s="108"/>
      <c r="CB61" s="174">
        <v>927598.93000519671</v>
      </c>
      <c r="CC61" s="172">
        <v>2028567.343934976</v>
      </c>
      <c r="CD61" s="172">
        <v>361349.600768</v>
      </c>
      <c r="CE61" s="172">
        <v>0</v>
      </c>
      <c r="CF61" s="172">
        <v>113778.62715647998</v>
      </c>
      <c r="CG61" s="166">
        <v>3431294.5018646531</v>
      </c>
      <c r="CH61" s="191">
        <v>0</v>
      </c>
      <c r="CI61" s="188">
        <v>0</v>
      </c>
      <c r="CJ61" s="188">
        <v>0</v>
      </c>
      <c r="CK61" s="188">
        <v>0</v>
      </c>
      <c r="CL61" s="188">
        <v>0</v>
      </c>
      <c r="CM61" s="188">
        <v>44623243.6875</v>
      </c>
      <c r="CN61" s="188">
        <v>274150372.50000006</v>
      </c>
      <c r="CO61" s="188">
        <v>0</v>
      </c>
      <c r="CP61" s="188">
        <v>0</v>
      </c>
      <c r="CQ61" s="188">
        <v>0</v>
      </c>
      <c r="CR61" s="188">
        <v>0</v>
      </c>
      <c r="CS61" s="188">
        <v>0</v>
      </c>
      <c r="CT61" s="188">
        <v>0</v>
      </c>
      <c r="CU61" s="188">
        <v>0</v>
      </c>
      <c r="CV61" s="188">
        <v>0</v>
      </c>
      <c r="CW61" s="188">
        <v>0</v>
      </c>
      <c r="CX61" s="188">
        <v>0</v>
      </c>
      <c r="CY61" s="188">
        <v>0</v>
      </c>
      <c r="CZ61" s="188">
        <v>0</v>
      </c>
      <c r="DA61" s="188">
        <v>0</v>
      </c>
      <c r="DB61" s="188">
        <v>0</v>
      </c>
      <c r="DC61" s="188">
        <v>0</v>
      </c>
      <c r="DD61" s="188">
        <v>0</v>
      </c>
      <c r="DE61" s="188">
        <v>0</v>
      </c>
      <c r="DF61" s="188">
        <v>0</v>
      </c>
      <c r="DG61" s="188">
        <v>0</v>
      </c>
      <c r="DH61" s="148">
        <v>318773616.18750006</v>
      </c>
      <c r="DI61" s="25"/>
      <c r="DJ61" s="86"/>
      <c r="DK61" s="91"/>
      <c r="DL61" s="137">
        <v>322204910.68936473</v>
      </c>
      <c r="DM61" s="91">
        <v>0</v>
      </c>
    </row>
    <row r="62" spans="1:117 16384:16384" s="156" customFormat="1" x14ac:dyDescent="0.45">
      <c r="A62" s="157" t="s">
        <v>415</v>
      </c>
      <c r="B62" s="8">
        <v>6.9084468762051925</v>
      </c>
      <c r="C62" s="25">
        <v>6.9084468762051925</v>
      </c>
      <c r="D62" s="5">
        <v>1</v>
      </c>
      <c r="E62" s="4">
        <v>0</v>
      </c>
      <c r="F62" s="5">
        <v>0</v>
      </c>
      <c r="G62" s="4">
        <v>0</v>
      </c>
      <c r="H62" s="91">
        <v>0</v>
      </c>
      <c r="I62" s="21">
        <v>0</v>
      </c>
      <c r="J62" s="25">
        <v>0</v>
      </c>
      <c r="K62" s="88">
        <v>0</v>
      </c>
      <c r="L62" s="88">
        <v>0</v>
      </c>
      <c r="M62" s="88">
        <v>0</v>
      </c>
      <c r="N62" s="88">
        <v>6.9084468762051925</v>
      </c>
      <c r="O62" s="91">
        <v>2</v>
      </c>
      <c r="P62" s="21">
        <v>3</v>
      </c>
      <c r="Q62" s="25">
        <v>5.4327850842836369</v>
      </c>
      <c r="R62" s="88">
        <v>0</v>
      </c>
      <c r="S62" s="88">
        <v>1.4756617919215655</v>
      </c>
      <c r="T62" s="88">
        <v>0</v>
      </c>
      <c r="U62" s="5">
        <v>0</v>
      </c>
      <c r="V62" s="23">
        <v>0.21360253879988522</v>
      </c>
      <c r="W62" s="25">
        <v>0</v>
      </c>
      <c r="X62" s="5">
        <v>0</v>
      </c>
      <c r="Y62" s="4">
        <v>0</v>
      </c>
      <c r="Z62" s="88">
        <v>6.9084468762051925</v>
      </c>
      <c r="AA62" s="5">
        <v>6.9084468762051925</v>
      </c>
      <c r="AB62" s="4">
        <v>0</v>
      </c>
      <c r="AC62" s="88">
        <v>0</v>
      </c>
      <c r="AD62" s="88">
        <v>0</v>
      </c>
      <c r="AE62" s="5">
        <v>0</v>
      </c>
      <c r="AF62" s="29">
        <v>2</v>
      </c>
      <c r="AG62" s="31">
        <v>13063</v>
      </c>
      <c r="AH62" s="87" t="s">
        <v>47</v>
      </c>
      <c r="AI62" s="88" t="s">
        <v>22</v>
      </c>
      <c r="AJ62" s="88" t="s">
        <v>51</v>
      </c>
      <c r="AK62" s="88" t="s">
        <v>27</v>
      </c>
      <c r="AL62" s="5" t="s">
        <v>27</v>
      </c>
      <c r="AM62" s="33">
        <v>13226</v>
      </c>
      <c r="AN62" s="87" t="s">
        <v>47</v>
      </c>
      <c r="AO62" s="88" t="s">
        <v>31</v>
      </c>
      <c r="AP62" s="88" t="s">
        <v>48</v>
      </c>
      <c r="AQ62" s="88" t="s">
        <v>27</v>
      </c>
      <c r="AR62" s="86" t="s">
        <v>27</v>
      </c>
      <c r="AS62" s="23">
        <v>3</v>
      </c>
      <c r="AT62" s="25">
        <v>3.3034348617803238</v>
      </c>
      <c r="AU62" s="88">
        <v>2.9636405511061672</v>
      </c>
      <c r="AV62" s="88">
        <v>0.64137146331869221</v>
      </c>
      <c r="AW62" s="91">
        <v>0</v>
      </c>
      <c r="AX62" s="59">
        <v>0.61466543115058137</v>
      </c>
      <c r="AY62" s="40">
        <v>2</v>
      </c>
      <c r="AZ62" s="163"/>
      <c r="BA62" s="176"/>
      <c r="BB62" s="176"/>
      <c r="BC62" s="176"/>
      <c r="BD62" s="176"/>
      <c r="BE62" s="176"/>
      <c r="BF62" s="176"/>
      <c r="BG62" s="47"/>
      <c r="BH62" s="47"/>
      <c r="BI62" s="88"/>
      <c r="BJ62" s="91"/>
      <c r="BK62" s="25">
        <v>1.5198785180161354</v>
      </c>
      <c r="BL62" s="88">
        <v>0.43425100514746834</v>
      </c>
      <c r="BM62" s="88">
        <v>2.3160053607865043</v>
      </c>
      <c r="BN62" s="88">
        <v>0</v>
      </c>
      <c r="BO62" s="88">
        <v>0</v>
      </c>
      <c r="BP62" s="88">
        <v>1</v>
      </c>
      <c r="BQ62" s="91">
        <v>0</v>
      </c>
      <c r="BR62" s="40">
        <v>1</v>
      </c>
      <c r="BS62" s="25">
        <v>0</v>
      </c>
      <c r="BT62" s="88">
        <v>0</v>
      </c>
      <c r="BU62" s="88">
        <v>2.9636405511061672</v>
      </c>
      <c r="BV62" s="91">
        <v>0.64137146331869221</v>
      </c>
      <c r="BW62" s="40">
        <v>2</v>
      </c>
      <c r="BX62" s="8">
        <v>2</v>
      </c>
      <c r="BY62" s="25"/>
      <c r="BZ62" s="88">
        <v>0</v>
      </c>
      <c r="CA62" s="100"/>
      <c r="CB62" s="174">
        <v>800792.89661030378</v>
      </c>
      <c r="CC62" s="172">
        <v>1751255.0594572807</v>
      </c>
      <c r="CD62" s="172">
        <v>340903.66469119996</v>
      </c>
      <c r="CE62" s="172">
        <v>0</v>
      </c>
      <c r="CF62" s="172">
        <v>144016.15928261119</v>
      </c>
      <c r="CG62" s="166">
        <v>3036967.7800413948</v>
      </c>
      <c r="CH62" s="191">
        <v>0</v>
      </c>
      <c r="CI62" s="188">
        <v>0</v>
      </c>
      <c r="CJ62" s="188">
        <v>0</v>
      </c>
      <c r="CK62" s="188">
        <v>0</v>
      </c>
      <c r="CL62" s="188">
        <v>0</v>
      </c>
      <c r="CM62" s="188">
        <v>0</v>
      </c>
      <c r="CN62" s="188">
        <v>83017057</v>
      </c>
      <c r="CO62" s="188">
        <v>0</v>
      </c>
      <c r="CP62" s="188">
        <v>0</v>
      </c>
      <c r="CQ62" s="188">
        <v>0</v>
      </c>
      <c r="CR62" s="188">
        <v>0</v>
      </c>
      <c r="CS62" s="188">
        <v>0</v>
      </c>
      <c r="CT62" s="188">
        <v>0</v>
      </c>
      <c r="CU62" s="188">
        <v>0</v>
      </c>
      <c r="CV62" s="188">
        <v>0</v>
      </c>
      <c r="CW62" s="188">
        <v>0</v>
      </c>
      <c r="CX62" s="188">
        <v>0</v>
      </c>
      <c r="CY62" s="188">
        <v>0</v>
      </c>
      <c r="CZ62" s="188">
        <v>0</v>
      </c>
      <c r="DA62" s="188">
        <v>0</v>
      </c>
      <c r="DB62" s="188">
        <v>0</v>
      </c>
      <c r="DC62" s="188">
        <v>0</v>
      </c>
      <c r="DD62" s="188">
        <v>0</v>
      </c>
      <c r="DE62" s="188">
        <v>0</v>
      </c>
      <c r="DF62" s="188">
        <v>0</v>
      </c>
      <c r="DG62" s="188">
        <v>0</v>
      </c>
      <c r="DH62" s="148">
        <v>83017057</v>
      </c>
      <c r="DI62" s="25"/>
      <c r="DJ62" s="86"/>
      <c r="DK62" s="91"/>
      <c r="DL62" s="137">
        <v>86054024.780041397</v>
      </c>
      <c r="DM62" s="91">
        <v>0</v>
      </c>
    </row>
    <row r="63" spans="1:117 16384:16384" x14ac:dyDescent="0.45">
      <c r="A63" s="29" t="s">
        <v>416</v>
      </c>
      <c r="B63" s="8">
        <v>6.5643872828396148</v>
      </c>
      <c r="C63" s="25">
        <v>1.6539125483655372</v>
      </c>
      <c r="D63" s="5">
        <v>0.25195231132829959</v>
      </c>
      <c r="E63" s="4">
        <v>0</v>
      </c>
      <c r="F63" s="5">
        <v>0</v>
      </c>
      <c r="G63" s="4">
        <v>4.9104747344740822</v>
      </c>
      <c r="H63" s="91">
        <v>0.74804768867170113</v>
      </c>
      <c r="I63" s="21">
        <v>1.4960953773434023</v>
      </c>
      <c r="J63" s="25">
        <v>0</v>
      </c>
      <c r="K63" s="88">
        <v>0</v>
      </c>
      <c r="L63" s="88">
        <v>0</v>
      </c>
      <c r="M63" s="88">
        <v>0</v>
      </c>
      <c r="N63" s="88">
        <v>6.5643872828396148</v>
      </c>
      <c r="O63" s="91">
        <v>2</v>
      </c>
      <c r="P63" s="21">
        <v>3</v>
      </c>
      <c r="Q63" s="25">
        <v>0</v>
      </c>
      <c r="R63" s="88">
        <v>0</v>
      </c>
      <c r="S63" s="88">
        <v>6.5643872828396148</v>
      </c>
      <c r="T63" s="88">
        <v>0</v>
      </c>
      <c r="U63" s="5">
        <v>0</v>
      </c>
      <c r="V63" s="23">
        <v>1</v>
      </c>
      <c r="W63" s="25">
        <v>0</v>
      </c>
      <c r="X63" s="5">
        <v>0</v>
      </c>
      <c r="Y63" s="4">
        <v>0</v>
      </c>
      <c r="Z63" s="88">
        <v>0</v>
      </c>
      <c r="AA63" s="5">
        <v>0</v>
      </c>
      <c r="AB63" s="4">
        <v>0</v>
      </c>
      <c r="AC63" s="88">
        <v>0</v>
      </c>
      <c r="AD63" s="88">
        <v>0</v>
      </c>
      <c r="AE63" s="5">
        <v>0</v>
      </c>
      <c r="AF63" s="29">
        <v>0</v>
      </c>
      <c r="AG63" s="31">
        <v>13227</v>
      </c>
      <c r="AH63" s="87" t="s">
        <v>117</v>
      </c>
      <c r="AI63" s="88" t="s">
        <v>22</v>
      </c>
      <c r="AJ63" s="88" t="s">
        <v>96</v>
      </c>
      <c r="AK63" s="88" t="s">
        <v>22</v>
      </c>
      <c r="AL63" s="5" t="s">
        <v>22</v>
      </c>
      <c r="AM63" s="33">
        <v>13489</v>
      </c>
      <c r="AN63" s="87" t="s">
        <v>97</v>
      </c>
      <c r="AO63" s="88" t="s">
        <v>22</v>
      </c>
      <c r="AP63" s="88" t="s">
        <v>94</v>
      </c>
      <c r="AQ63" s="88" t="s">
        <v>22</v>
      </c>
      <c r="AR63" s="86" t="s">
        <v>22</v>
      </c>
      <c r="AS63" s="23">
        <v>2</v>
      </c>
      <c r="AT63" s="25">
        <v>0</v>
      </c>
      <c r="AU63" s="88">
        <v>0</v>
      </c>
      <c r="AV63" s="88">
        <v>0</v>
      </c>
      <c r="AW63" s="91">
        <v>6.5643872828396148</v>
      </c>
      <c r="AX63" s="59">
        <v>3</v>
      </c>
      <c r="AY63" s="40">
        <v>3</v>
      </c>
      <c r="AZ63" s="163"/>
      <c r="BA63" s="176"/>
      <c r="BB63" s="176"/>
      <c r="BC63" s="176"/>
      <c r="BD63" s="176"/>
      <c r="BE63" s="176"/>
      <c r="BF63" s="176"/>
      <c r="BG63" s="88"/>
      <c r="BH63" s="88"/>
      <c r="BI63" s="88"/>
      <c r="BJ63" s="91"/>
      <c r="BK63" s="25">
        <v>8.3785428296984978</v>
      </c>
      <c r="BL63" s="88">
        <v>5.0271256978191152</v>
      </c>
      <c r="BM63" s="88">
        <v>12.796319958084954</v>
      </c>
      <c r="BN63" s="88">
        <v>0</v>
      </c>
      <c r="BO63" s="88">
        <v>0</v>
      </c>
      <c r="BP63" s="88">
        <v>0</v>
      </c>
      <c r="BQ63" s="91">
        <v>0</v>
      </c>
      <c r="BR63" s="40">
        <v>0</v>
      </c>
      <c r="BS63" s="25">
        <v>0</v>
      </c>
      <c r="BT63" s="88">
        <v>0</v>
      </c>
      <c r="BU63" s="88">
        <v>0</v>
      </c>
      <c r="BV63" s="91">
        <v>0</v>
      </c>
      <c r="BW63" s="40">
        <v>2.6341463414634148</v>
      </c>
      <c r="BX63" s="8">
        <v>3</v>
      </c>
      <c r="BY63" s="165"/>
      <c r="BZ63" s="88">
        <v>50.26</v>
      </c>
      <c r="CA63" s="100"/>
      <c r="CB63" s="174">
        <v>1382168.7415111682</v>
      </c>
      <c r="CC63" s="172">
        <v>3022666.6742937602</v>
      </c>
      <c r="CD63" s="172">
        <v>580129.90264320013</v>
      </c>
      <c r="CE63" s="172">
        <v>0</v>
      </c>
      <c r="CF63" s="172">
        <v>140154.581633664</v>
      </c>
      <c r="CG63" s="166">
        <v>5125119.900081791</v>
      </c>
      <c r="CH63" s="191">
        <v>0</v>
      </c>
      <c r="CI63" s="188">
        <v>0</v>
      </c>
      <c r="CJ63" s="188">
        <v>24504330.560000002</v>
      </c>
      <c r="CK63" s="188">
        <v>68564764.695000008</v>
      </c>
      <c r="CL63" s="188">
        <v>0</v>
      </c>
      <c r="CM63" s="188">
        <v>0</v>
      </c>
      <c r="CN63" s="188">
        <v>0</v>
      </c>
      <c r="CO63" s="188">
        <v>0</v>
      </c>
      <c r="CP63" s="188">
        <v>0</v>
      </c>
      <c r="CQ63" s="188">
        <v>0</v>
      </c>
      <c r="CR63" s="188">
        <v>0</v>
      </c>
      <c r="CS63" s="188">
        <v>0</v>
      </c>
      <c r="CT63" s="188">
        <v>0</v>
      </c>
      <c r="CU63" s="188">
        <v>0</v>
      </c>
      <c r="CV63" s="188">
        <v>0</v>
      </c>
      <c r="CW63" s="188">
        <v>0</v>
      </c>
      <c r="CX63" s="188">
        <v>0</v>
      </c>
      <c r="CY63" s="188">
        <v>0</v>
      </c>
      <c r="CZ63" s="188">
        <v>0</v>
      </c>
      <c r="DA63" s="188">
        <v>0</v>
      </c>
      <c r="DB63" s="188">
        <v>0</v>
      </c>
      <c r="DC63" s="188">
        <v>0</v>
      </c>
      <c r="DD63" s="188">
        <v>55681949.1105</v>
      </c>
      <c r="DE63" s="188">
        <v>0</v>
      </c>
      <c r="DF63" s="188">
        <v>0</v>
      </c>
      <c r="DG63" s="188">
        <v>0</v>
      </c>
      <c r="DH63" s="148">
        <v>148751044.3655</v>
      </c>
      <c r="DI63" s="25"/>
      <c r="DJ63" s="86"/>
      <c r="DK63" s="91"/>
      <c r="DL63" s="137">
        <v>153876164.26558179</v>
      </c>
      <c r="DM63" s="91">
        <v>0</v>
      </c>
    </row>
    <row r="64" spans="1:117 16384:16384" x14ac:dyDescent="0.45">
      <c r="A64" s="29" t="s">
        <v>133</v>
      </c>
      <c r="B64" s="8">
        <v>1.9206435200889873</v>
      </c>
      <c r="C64" s="25">
        <v>1.9206435200889873</v>
      </c>
      <c r="D64" s="5">
        <v>1</v>
      </c>
      <c r="E64" s="4">
        <v>0</v>
      </c>
      <c r="F64" s="5">
        <v>0</v>
      </c>
      <c r="G64" s="4">
        <v>0</v>
      </c>
      <c r="H64" s="91">
        <v>0</v>
      </c>
      <c r="I64" s="21">
        <v>0</v>
      </c>
      <c r="J64" s="25">
        <v>1.2044360031107284</v>
      </c>
      <c r="K64" s="88">
        <v>0.62710023516228797</v>
      </c>
      <c r="L64" s="88">
        <v>0.71620751697826057</v>
      </c>
      <c r="M64" s="88">
        <v>0.55934964725656933</v>
      </c>
      <c r="N64" s="88">
        <v>0</v>
      </c>
      <c r="O64" s="91">
        <v>0</v>
      </c>
      <c r="P64" s="21">
        <v>1.3728997648377139</v>
      </c>
      <c r="Q64" s="25">
        <v>1.2044360031107284</v>
      </c>
      <c r="R64" s="88">
        <v>0</v>
      </c>
      <c r="S64" s="88">
        <v>0.71620751697826057</v>
      </c>
      <c r="T64" s="88">
        <v>0</v>
      </c>
      <c r="U64" s="5">
        <v>0</v>
      </c>
      <c r="V64" s="23">
        <v>0.37289976483771292</v>
      </c>
      <c r="W64" s="25">
        <v>0</v>
      </c>
      <c r="X64" s="5">
        <v>0</v>
      </c>
      <c r="Y64" s="4">
        <v>0</v>
      </c>
      <c r="Z64" s="88">
        <v>0</v>
      </c>
      <c r="AA64" s="5">
        <v>0</v>
      </c>
      <c r="AB64" s="4">
        <v>0</v>
      </c>
      <c r="AC64" s="88">
        <v>0</v>
      </c>
      <c r="AD64" s="88">
        <v>0</v>
      </c>
      <c r="AE64" s="5">
        <v>0</v>
      </c>
      <c r="AF64" s="29">
        <v>0</v>
      </c>
      <c r="AG64" s="31">
        <v>13490</v>
      </c>
      <c r="AH64" s="87" t="s">
        <v>38</v>
      </c>
      <c r="AI64" s="88" t="s">
        <v>22</v>
      </c>
      <c r="AJ64" s="88" t="s">
        <v>118</v>
      </c>
      <c r="AK64" s="88" t="s">
        <v>22</v>
      </c>
      <c r="AL64" s="5" t="s">
        <v>22</v>
      </c>
      <c r="AM64" s="33">
        <v>13552</v>
      </c>
      <c r="AN64" s="87" t="s">
        <v>117</v>
      </c>
      <c r="AO64" s="88" t="s">
        <v>22</v>
      </c>
      <c r="AP64" s="88" t="s">
        <v>38</v>
      </c>
      <c r="AQ64" s="88" t="s">
        <v>22</v>
      </c>
      <c r="AR64" s="86" t="s">
        <v>22</v>
      </c>
      <c r="AS64" s="23">
        <v>2</v>
      </c>
      <c r="AT64" s="25">
        <v>0.42647854183446932</v>
      </c>
      <c r="AU64" s="88">
        <v>0</v>
      </c>
      <c r="AV64" s="88">
        <v>0</v>
      </c>
      <c r="AW64" s="91">
        <v>1.4941649782545181</v>
      </c>
      <c r="AX64" s="59">
        <v>2.3338505495053403</v>
      </c>
      <c r="AY64" s="40">
        <v>2</v>
      </c>
      <c r="AZ64" s="163"/>
      <c r="BA64" s="176"/>
      <c r="BB64" s="176"/>
      <c r="BC64" s="176"/>
      <c r="BD64" s="176"/>
      <c r="BE64" s="176"/>
      <c r="BF64" s="176"/>
      <c r="BG64" s="88"/>
      <c r="BH64" s="88"/>
      <c r="BI64" s="88"/>
      <c r="BJ64" s="91"/>
      <c r="BK64" s="25">
        <v>12.495811819825908</v>
      </c>
      <c r="BL64" s="88">
        <v>7.289223561565108</v>
      </c>
      <c r="BM64" s="88">
        <v>6.2479059099129541</v>
      </c>
      <c r="BN64" s="88">
        <v>0</v>
      </c>
      <c r="BO64" s="88">
        <v>0</v>
      </c>
      <c r="BP64" s="88">
        <v>0</v>
      </c>
      <c r="BQ64" s="91">
        <v>0</v>
      </c>
      <c r="BR64" s="40">
        <v>0</v>
      </c>
      <c r="BS64" s="25">
        <v>0</v>
      </c>
      <c r="BT64" s="88">
        <v>0</v>
      </c>
      <c r="BU64" s="88">
        <v>0</v>
      </c>
      <c r="BV64" s="91">
        <v>0</v>
      </c>
      <c r="BW64" s="40">
        <v>1.2321428571428572</v>
      </c>
      <c r="BX64" s="8">
        <v>2</v>
      </c>
      <c r="BY64" s="25"/>
      <c r="BZ64" s="88">
        <v>34.21</v>
      </c>
      <c r="CA64" s="100"/>
      <c r="CB64" s="174">
        <v>388083.99244492792</v>
      </c>
      <c r="CC64" s="172">
        <v>848701.40349696006</v>
      </c>
      <c r="CD64" s="172">
        <v>168826.44945920006</v>
      </c>
      <c r="CE64" s="172">
        <v>0</v>
      </c>
      <c r="CF64" s="172">
        <v>33444.020709631994</v>
      </c>
      <c r="CG64" s="166">
        <v>1439055.86611072</v>
      </c>
      <c r="CH64" s="191">
        <v>0</v>
      </c>
      <c r="CI64" s="188">
        <v>0</v>
      </c>
      <c r="CJ64" s="188">
        <v>28456202.240000006</v>
      </c>
      <c r="CK64" s="188">
        <v>0</v>
      </c>
      <c r="CL64" s="188">
        <v>0</v>
      </c>
      <c r="CM64" s="188">
        <v>0</v>
      </c>
      <c r="CN64" s="188">
        <v>0</v>
      </c>
      <c r="CO64" s="188">
        <v>0</v>
      </c>
      <c r="CP64" s="188">
        <v>0</v>
      </c>
      <c r="CQ64" s="188">
        <v>0</v>
      </c>
      <c r="CR64" s="188">
        <v>0</v>
      </c>
      <c r="CS64" s="188">
        <v>0</v>
      </c>
      <c r="CT64" s="188">
        <v>0</v>
      </c>
      <c r="CU64" s="188">
        <v>0</v>
      </c>
      <c r="CV64" s="188">
        <v>0</v>
      </c>
      <c r="CW64" s="188">
        <v>0</v>
      </c>
      <c r="CX64" s="188">
        <v>0</v>
      </c>
      <c r="CY64" s="188">
        <v>0</v>
      </c>
      <c r="CZ64" s="188">
        <v>0</v>
      </c>
      <c r="DA64" s="188">
        <v>0</v>
      </c>
      <c r="DB64" s="188">
        <v>0</v>
      </c>
      <c r="DC64" s="188">
        <v>0</v>
      </c>
      <c r="DD64" s="188">
        <v>0</v>
      </c>
      <c r="DE64" s="188">
        <v>0</v>
      </c>
      <c r="DF64" s="188">
        <v>0</v>
      </c>
      <c r="DG64" s="188">
        <v>0</v>
      </c>
      <c r="DH64" s="148">
        <v>28456202.240000006</v>
      </c>
      <c r="DI64" s="25"/>
      <c r="DJ64" s="86"/>
      <c r="DK64" s="91"/>
      <c r="DL64" s="137">
        <v>29895258.106110726</v>
      </c>
      <c r="DM64" s="91">
        <v>0</v>
      </c>
    </row>
    <row r="65" spans="1:117" ht="14.65" thickBot="1" x14ac:dyDescent="0.5">
      <c r="A65" s="158" t="s">
        <v>417</v>
      </c>
      <c r="B65" s="95">
        <v>4.0156649828737132</v>
      </c>
      <c r="C65" s="101">
        <v>4.0156649828737132</v>
      </c>
      <c r="D65" s="175">
        <v>1</v>
      </c>
      <c r="E65" s="181">
        <v>0</v>
      </c>
      <c r="F65" s="175">
        <v>0</v>
      </c>
      <c r="G65" s="181">
        <v>0</v>
      </c>
      <c r="H65" s="55">
        <v>0</v>
      </c>
      <c r="I65" s="160">
        <v>0</v>
      </c>
      <c r="J65" s="101">
        <v>0</v>
      </c>
      <c r="K65" s="180">
        <v>0</v>
      </c>
      <c r="L65" s="180">
        <v>0</v>
      </c>
      <c r="M65" s="180">
        <v>0</v>
      </c>
      <c r="N65" s="180">
        <v>4.0156649828737132</v>
      </c>
      <c r="O65" s="55">
        <v>2</v>
      </c>
      <c r="P65" s="160">
        <v>3</v>
      </c>
      <c r="Q65" s="101">
        <v>2.0913099710639109</v>
      </c>
      <c r="R65" s="180">
        <v>0</v>
      </c>
      <c r="S65" s="180">
        <v>1.9243550118098032</v>
      </c>
      <c r="T65" s="180">
        <v>0</v>
      </c>
      <c r="U65" s="175">
        <v>0</v>
      </c>
      <c r="V65" s="159">
        <v>0.47921204084925562</v>
      </c>
      <c r="W65" s="101">
        <v>0</v>
      </c>
      <c r="X65" s="175">
        <v>0</v>
      </c>
      <c r="Y65" s="181">
        <v>0</v>
      </c>
      <c r="Z65" s="180">
        <v>1.9243550118098032</v>
      </c>
      <c r="AA65" s="175">
        <v>1.9243550118098032</v>
      </c>
      <c r="AB65" s="181">
        <v>0</v>
      </c>
      <c r="AC65" s="180">
        <v>0</v>
      </c>
      <c r="AD65" s="180">
        <v>0</v>
      </c>
      <c r="AE65" s="175">
        <v>0</v>
      </c>
      <c r="AF65" s="158">
        <v>0.95842408169851123</v>
      </c>
      <c r="AG65" s="162">
        <v>13553</v>
      </c>
      <c r="AH65" s="179" t="s">
        <v>89</v>
      </c>
      <c r="AI65" s="180" t="s">
        <v>22</v>
      </c>
      <c r="AJ65" s="180" t="s">
        <v>79</v>
      </c>
      <c r="AK65" s="180" t="s">
        <v>22</v>
      </c>
      <c r="AL65" s="175" t="s">
        <v>22</v>
      </c>
      <c r="AM65" s="34">
        <v>13684</v>
      </c>
      <c r="AN65" s="179" t="s">
        <v>89</v>
      </c>
      <c r="AO65" s="180" t="s">
        <v>22</v>
      </c>
      <c r="AP65" s="180" t="s">
        <v>91</v>
      </c>
      <c r="AQ65" s="180" t="s">
        <v>22</v>
      </c>
      <c r="AR65" s="161" t="s">
        <v>22</v>
      </c>
      <c r="AS65" s="159">
        <v>2</v>
      </c>
      <c r="AT65" s="101">
        <v>1.5307850411401689</v>
      </c>
      <c r="AU65" s="180">
        <v>1.1336452587940786</v>
      </c>
      <c r="AV65" s="180">
        <v>0.86533139432072048</v>
      </c>
      <c r="AW65" s="55">
        <v>0</v>
      </c>
      <c r="AX65" s="173">
        <v>0.71328361794408135</v>
      </c>
      <c r="AY65" s="167">
        <v>1</v>
      </c>
      <c r="AZ65" s="177"/>
      <c r="BA65" s="171"/>
      <c r="BB65" s="171"/>
      <c r="BC65" s="171"/>
      <c r="BD65" s="171"/>
      <c r="BE65" s="171"/>
      <c r="BF65" s="171"/>
      <c r="BG65" s="180"/>
      <c r="BH65" s="180"/>
      <c r="BI65" s="180">
        <v>13</v>
      </c>
      <c r="BJ65" s="55">
        <v>2</v>
      </c>
      <c r="BK65" s="101">
        <v>3.4863466100155724</v>
      </c>
      <c r="BL65" s="180">
        <v>0.99609903143301937</v>
      </c>
      <c r="BM65" s="180">
        <v>0</v>
      </c>
      <c r="BN65" s="180">
        <v>0</v>
      </c>
      <c r="BO65" s="180">
        <v>2</v>
      </c>
      <c r="BP65" s="180">
        <v>1</v>
      </c>
      <c r="BQ65" s="55">
        <v>0</v>
      </c>
      <c r="BR65" s="167">
        <v>2</v>
      </c>
      <c r="BS65" s="101">
        <v>0</v>
      </c>
      <c r="BT65" s="180">
        <v>0</v>
      </c>
      <c r="BU65" s="180">
        <v>0</v>
      </c>
      <c r="BV65" s="55">
        <v>1.9989766531148014</v>
      </c>
      <c r="BW65" s="167">
        <v>1</v>
      </c>
      <c r="BX65" s="95">
        <v>1</v>
      </c>
      <c r="BY65" s="101"/>
      <c r="BZ65" s="180">
        <v>40.340000000000003</v>
      </c>
      <c r="CA65" s="164"/>
      <c r="CB65" s="170">
        <v>934794.53982719954</v>
      </c>
      <c r="CC65" s="169">
        <v>2044303.432704</v>
      </c>
      <c r="CD65" s="169">
        <v>404845.85090560006</v>
      </c>
      <c r="CE65" s="169">
        <v>0</v>
      </c>
      <c r="CF65" s="169">
        <v>101883.58886284803</v>
      </c>
      <c r="CG65" s="168">
        <v>3485827.4122996475</v>
      </c>
      <c r="CH65" s="192">
        <v>0</v>
      </c>
      <c r="CI65" s="189">
        <v>0</v>
      </c>
      <c r="CJ65" s="189">
        <v>0</v>
      </c>
      <c r="CK65" s="189">
        <v>0</v>
      </c>
      <c r="CL65" s="189">
        <v>0</v>
      </c>
      <c r="CM65" s="189">
        <v>0</v>
      </c>
      <c r="CN65" s="189">
        <v>0</v>
      </c>
      <c r="CO65" s="189">
        <v>0</v>
      </c>
      <c r="CP65" s="189">
        <v>68691285</v>
      </c>
      <c r="CQ65" s="189">
        <v>0</v>
      </c>
      <c r="CR65" s="189">
        <v>0</v>
      </c>
      <c r="CS65" s="189">
        <v>0</v>
      </c>
      <c r="CT65" s="189">
        <v>0</v>
      </c>
      <c r="CU65" s="189">
        <v>0</v>
      </c>
      <c r="CV65" s="189">
        <v>0</v>
      </c>
      <c r="CW65" s="189">
        <v>0</v>
      </c>
      <c r="CX65" s="189">
        <v>0</v>
      </c>
      <c r="CY65" s="189">
        <v>0</v>
      </c>
      <c r="CZ65" s="189">
        <v>0</v>
      </c>
      <c r="DA65" s="189">
        <v>0</v>
      </c>
      <c r="DB65" s="189">
        <v>0</v>
      </c>
      <c r="DC65" s="189">
        <v>0</v>
      </c>
      <c r="DD65" s="189">
        <v>0</v>
      </c>
      <c r="DE65" s="189">
        <v>0</v>
      </c>
      <c r="DF65" s="189">
        <v>0</v>
      </c>
      <c r="DG65" s="189">
        <v>0</v>
      </c>
      <c r="DH65" s="190">
        <v>68691285</v>
      </c>
      <c r="DI65" s="101"/>
      <c r="DJ65" s="161"/>
      <c r="DK65" s="55"/>
      <c r="DL65" s="178">
        <v>72177112.412299648</v>
      </c>
      <c r="DM65" s="55">
        <v>0</v>
      </c>
    </row>
    <row r="66" spans="1:117" x14ac:dyDescent="0.45">
      <c r="A66" s="3">
        <v>1</v>
      </c>
      <c r="B66">
        <v>2</v>
      </c>
      <c r="C66">
        <v>3</v>
      </c>
      <c r="D66" s="2">
        <v>4</v>
      </c>
      <c r="E66">
        <v>5</v>
      </c>
      <c r="F66" s="155">
        <v>6</v>
      </c>
      <c r="G66" s="155">
        <v>7</v>
      </c>
      <c r="H66" s="155">
        <v>8</v>
      </c>
      <c r="I66" s="155">
        <v>9</v>
      </c>
      <c r="J66" s="155">
        <v>10</v>
      </c>
      <c r="K66" s="155">
        <v>11</v>
      </c>
      <c r="L66" s="155">
        <v>12</v>
      </c>
      <c r="M66" s="155">
        <v>13</v>
      </c>
      <c r="N66" s="155">
        <v>14</v>
      </c>
      <c r="O66" s="155">
        <v>15</v>
      </c>
      <c r="P66" s="155">
        <v>16</v>
      </c>
      <c r="Q66" s="155">
        <v>17</v>
      </c>
      <c r="R66" s="155">
        <v>18</v>
      </c>
      <c r="S66" s="155">
        <v>19</v>
      </c>
      <c r="T66" s="155">
        <v>20</v>
      </c>
      <c r="U66" s="155">
        <v>21</v>
      </c>
      <c r="V66" s="155">
        <v>22</v>
      </c>
      <c r="W66" s="155">
        <v>23</v>
      </c>
      <c r="X66" s="155">
        <v>24</v>
      </c>
      <c r="Y66" s="155">
        <v>25</v>
      </c>
      <c r="Z66" s="155">
        <v>26</v>
      </c>
      <c r="AA66" s="155">
        <v>27</v>
      </c>
      <c r="AB66" s="155">
        <v>28</v>
      </c>
      <c r="AC66" s="155">
        <v>29</v>
      </c>
      <c r="AD66" s="155">
        <v>30</v>
      </c>
      <c r="AE66" s="155">
        <v>31</v>
      </c>
      <c r="AF66" s="155">
        <v>32</v>
      </c>
      <c r="AG66" s="155">
        <v>33</v>
      </c>
      <c r="AH66" s="155">
        <v>34</v>
      </c>
      <c r="AI66" s="155">
        <v>35</v>
      </c>
      <c r="AJ66" s="155">
        <v>36</v>
      </c>
      <c r="AK66" s="155">
        <v>37</v>
      </c>
      <c r="AL66" s="155">
        <v>38</v>
      </c>
      <c r="AM66" s="155">
        <v>39</v>
      </c>
      <c r="AN66" s="155">
        <v>40</v>
      </c>
      <c r="AO66" s="155">
        <v>41</v>
      </c>
      <c r="AP66" s="155">
        <v>42</v>
      </c>
      <c r="AQ66" s="155">
        <v>43</v>
      </c>
      <c r="AR66" s="155">
        <v>44</v>
      </c>
      <c r="AS66" s="155">
        <v>45</v>
      </c>
      <c r="AT66" s="155">
        <v>46</v>
      </c>
      <c r="AU66" s="155">
        <v>47</v>
      </c>
      <c r="AV66" s="155">
        <v>48</v>
      </c>
      <c r="AW66" s="155">
        <v>49</v>
      </c>
      <c r="AX66" s="155">
        <v>50</v>
      </c>
      <c r="AY66" s="155">
        <v>51</v>
      </c>
      <c r="AZ66" s="155">
        <v>52</v>
      </c>
      <c r="BA66" s="155">
        <v>53</v>
      </c>
      <c r="BB66" s="155">
        <v>54</v>
      </c>
      <c r="BC66" s="155">
        <v>55</v>
      </c>
      <c r="BD66" s="155">
        <v>56</v>
      </c>
      <c r="BE66" s="155">
        <v>57</v>
      </c>
      <c r="BF66" s="155">
        <v>58</v>
      </c>
      <c r="BG66" s="155">
        <v>59</v>
      </c>
      <c r="BH66" s="155">
        <v>60</v>
      </c>
      <c r="BI66" s="155">
        <v>61</v>
      </c>
      <c r="BJ66" s="155">
        <v>62</v>
      </c>
      <c r="BK66" s="155">
        <v>63</v>
      </c>
      <c r="BL66" s="155">
        <v>64</v>
      </c>
      <c r="BM66" s="155">
        <v>65</v>
      </c>
      <c r="BN66" s="155">
        <v>66</v>
      </c>
      <c r="BO66" s="155">
        <v>67</v>
      </c>
      <c r="BP66" s="155">
        <v>68</v>
      </c>
      <c r="BQ66" s="155">
        <v>69</v>
      </c>
      <c r="BR66" s="155">
        <v>70</v>
      </c>
      <c r="BS66" s="155">
        <v>71</v>
      </c>
      <c r="BT66" s="155">
        <v>72</v>
      </c>
      <c r="BU66" s="155">
        <v>73</v>
      </c>
      <c r="BV66" s="155">
        <v>74</v>
      </c>
      <c r="BW66" s="155">
        <v>75</v>
      </c>
      <c r="BX66" s="155">
        <v>76</v>
      </c>
      <c r="BY66" s="155">
        <v>77</v>
      </c>
      <c r="BZ66" s="155">
        <v>78</v>
      </c>
      <c r="CA66" s="155">
        <v>79</v>
      </c>
      <c r="CB66" s="155">
        <v>80</v>
      </c>
      <c r="CC66" s="155">
        <v>81</v>
      </c>
      <c r="CD66" s="155">
        <v>82</v>
      </c>
      <c r="CE66" s="155">
        <v>83</v>
      </c>
      <c r="CF66" s="155">
        <v>84</v>
      </c>
      <c r="CG66" s="155">
        <v>85</v>
      </c>
      <c r="CH66" s="155">
        <v>86</v>
      </c>
      <c r="CI66" s="155">
        <v>87</v>
      </c>
      <c r="CJ66" s="155">
        <v>88</v>
      </c>
      <c r="CK66" s="155">
        <v>89</v>
      </c>
      <c r="CL66" s="155">
        <v>90</v>
      </c>
      <c r="CM66" s="155">
        <v>91</v>
      </c>
      <c r="CN66" s="155">
        <v>92</v>
      </c>
      <c r="CO66" s="155">
        <v>93</v>
      </c>
      <c r="CP66" s="155">
        <v>94</v>
      </c>
      <c r="CQ66" s="155">
        <v>95</v>
      </c>
      <c r="CR66" s="155">
        <v>96</v>
      </c>
      <c r="CS66" s="155">
        <v>97</v>
      </c>
      <c r="CT66" s="155">
        <v>98</v>
      </c>
      <c r="CU66" s="155">
        <v>99</v>
      </c>
      <c r="CV66" s="155">
        <v>100</v>
      </c>
      <c r="CW66" s="155">
        <v>101</v>
      </c>
      <c r="CX66" s="155">
        <v>102</v>
      </c>
      <c r="CY66" s="155">
        <v>103</v>
      </c>
      <c r="CZ66" s="155">
        <v>104</v>
      </c>
      <c r="DA66" s="155">
        <v>105</v>
      </c>
      <c r="DB66" s="155">
        <v>106</v>
      </c>
      <c r="DC66" s="155">
        <v>107</v>
      </c>
      <c r="DD66" s="155">
        <v>108</v>
      </c>
      <c r="DE66" s="155">
        <v>109</v>
      </c>
      <c r="DF66" s="155">
        <v>110</v>
      </c>
      <c r="DG66" s="155">
        <v>111</v>
      </c>
      <c r="DH66" s="155">
        <v>112</v>
      </c>
      <c r="DI66" s="155">
        <v>113</v>
      </c>
      <c r="DJ66" s="155">
        <v>114</v>
      </c>
      <c r="DK66" s="155">
        <v>115</v>
      </c>
      <c r="DL66" s="155">
        <v>116</v>
      </c>
      <c r="DM66" s="155">
        <v>117</v>
      </c>
    </row>
    <row r="67" spans="1:117" x14ac:dyDescent="0.45">
      <c r="A67" s="3"/>
    </row>
    <row r="68" spans="1:117" x14ac:dyDescent="0.45">
      <c r="A68" s="3"/>
    </row>
    <row r="69" spans="1:117" x14ac:dyDescent="0.45">
      <c r="A69" s="3"/>
    </row>
    <row r="70" spans="1:117" x14ac:dyDescent="0.45">
      <c r="A70" s="3"/>
    </row>
    <row r="71" spans="1:117" x14ac:dyDescent="0.45">
      <c r="A71" s="3"/>
    </row>
    <row r="72" spans="1:117" x14ac:dyDescent="0.45">
      <c r="A72" s="3"/>
    </row>
    <row r="73" spans="1:117" x14ac:dyDescent="0.45">
      <c r="A73" s="3"/>
    </row>
    <row r="74" spans="1:117" x14ac:dyDescent="0.45">
      <c r="A74" s="3"/>
    </row>
    <row r="75" spans="1:117" x14ac:dyDescent="0.45">
      <c r="A75" s="3"/>
    </row>
    <row r="76" spans="1:117" x14ac:dyDescent="0.45">
      <c r="A76" s="3"/>
    </row>
    <row r="77" spans="1:117" x14ac:dyDescent="0.45">
      <c r="A77" s="3"/>
    </row>
    <row r="78" spans="1:117" x14ac:dyDescent="0.45">
      <c r="A78" s="3"/>
    </row>
    <row r="79" spans="1:117" x14ac:dyDescent="0.45">
      <c r="A79" s="3"/>
    </row>
    <row r="80" spans="1:117" x14ac:dyDescent="0.45">
      <c r="A80" s="3"/>
    </row>
    <row r="81" spans="1:1" x14ac:dyDescent="0.45">
      <c r="A81" s="3"/>
    </row>
    <row r="82" spans="1:1" x14ac:dyDescent="0.45">
      <c r="A82" s="3"/>
    </row>
    <row r="83" spans="1:1" x14ac:dyDescent="0.45">
      <c r="A83" s="3"/>
    </row>
    <row r="84" spans="1:1" x14ac:dyDescent="0.45">
      <c r="A84" s="3"/>
    </row>
    <row r="85" spans="1:1" x14ac:dyDescent="0.45">
      <c r="A85" s="3"/>
    </row>
    <row r="86" spans="1:1" x14ac:dyDescent="0.45">
      <c r="A86" s="3"/>
    </row>
    <row r="87" spans="1:1" x14ac:dyDescent="0.45">
      <c r="A87" s="3"/>
    </row>
    <row r="88" spans="1:1" x14ac:dyDescent="0.45">
      <c r="A88" s="3"/>
    </row>
    <row r="89" spans="1:1" x14ac:dyDescent="0.45">
      <c r="A89" s="3"/>
    </row>
    <row r="90" spans="1:1" x14ac:dyDescent="0.45">
      <c r="A90" s="3"/>
    </row>
    <row r="91" spans="1:1" x14ac:dyDescent="0.45">
      <c r="A91" s="3"/>
    </row>
    <row r="92" spans="1:1" x14ac:dyDescent="0.45">
      <c r="A92" s="3"/>
    </row>
    <row r="93" spans="1:1" x14ac:dyDescent="0.45">
      <c r="A93" s="3"/>
    </row>
    <row r="94" spans="1:1" x14ac:dyDescent="0.45">
      <c r="A94" s="3"/>
    </row>
    <row r="95" spans="1:1" x14ac:dyDescent="0.45">
      <c r="A95" s="3"/>
    </row>
    <row r="96" spans="1:1" x14ac:dyDescent="0.45">
      <c r="A96" s="3"/>
    </row>
    <row r="97" spans="1:1" x14ac:dyDescent="0.45">
      <c r="A97" s="3"/>
    </row>
    <row r="98" spans="1:1" x14ac:dyDescent="0.45">
      <c r="A98" s="3"/>
    </row>
    <row r="99" spans="1:1" x14ac:dyDescent="0.45">
      <c r="A99" s="3"/>
    </row>
    <row r="100" spans="1:1" x14ac:dyDescent="0.45">
      <c r="A100" s="3"/>
    </row>
    <row r="101" spans="1:1" x14ac:dyDescent="0.45">
      <c r="A101" s="3"/>
    </row>
    <row r="102" spans="1:1" x14ac:dyDescent="0.45">
      <c r="A102" s="3"/>
    </row>
    <row r="103" spans="1:1" x14ac:dyDescent="0.45">
      <c r="A103" s="3"/>
    </row>
    <row r="104" spans="1:1" x14ac:dyDescent="0.45">
      <c r="A104" s="3"/>
    </row>
    <row r="105" spans="1:1" x14ac:dyDescent="0.45">
      <c r="A105" s="3"/>
    </row>
    <row r="106" spans="1:1" x14ac:dyDescent="0.45">
      <c r="A106" s="3"/>
    </row>
    <row r="107" spans="1:1" x14ac:dyDescent="0.45">
      <c r="A107" s="3"/>
    </row>
    <row r="108" spans="1:1" x14ac:dyDescent="0.45">
      <c r="A108" s="3"/>
    </row>
    <row r="109" spans="1:1" x14ac:dyDescent="0.45">
      <c r="A109" s="3"/>
    </row>
    <row r="110" spans="1:1" x14ac:dyDescent="0.45">
      <c r="A110" s="3"/>
    </row>
    <row r="111" spans="1:1" x14ac:dyDescent="0.45">
      <c r="A111" s="3"/>
    </row>
    <row r="112" spans="1:1" x14ac:dyDescent="0.45">
      <c r="A112" s="3"/>
    </row>
    <row r="113" spans="1:1" x14ac:dyDescent="0.45">
      <c r="A113" s="3"/>
    </row>
    <row r="114" spans="1:1" x14ac:dyDescent="0.45">
      <c r="A114" s="3"/>
    </row>
    <row r="115" spans="1:1" x14ac:dyDescent="0.45">
      <c r="A115" s="3"/>
    </row>
    <row r="116" spans="1:1" x14ac:dyDescent="0.45">
      <c r="A116" s="3"/>
    </row>
    <row r="117" spans="1:1" x14ac:dyDescent="0.45">
      <c r="A117" s="3"/>
    </row>
    <row r="118" spans="1:1" x14ac:dyDescent="0.45">
      <c r="A118" s="3"/>
    </row>
    <row r="119" spans="1:1" x14ac:dyDescent="0.45">
      <c r="A119" s="3"/>
    </row>
    <row r="120" spans="1:1" x14ac:dyDescent="0.45">
      <c r="A120" s="3"/>
    </row>
    <row r="121" spans="1:1" x14ac:dyDescent="0.45">
      <c r="A121" s="3"/>
    </row>
    <row r="122" spans="1:1" x14ac:dyDescent="0.45">
      <c r="A122" s="3"/>
    </row>
    <row r="123" spans="1:1" x14ac:dyDescent="0.45">
      <c r="A123" s="3"/>
    </row>
    <row r="124" spans="1:1" x14ac:dyDescent="0.45">
      <c r="A124" s="3"/>
    </row>
    <row r="125" spans="1:1" x14ac:dyDescent="0.45">
      <c r="A125" s="3"/>
    </row>
    <row r="126" spans="1:1" x14ac:dyDescent="0.45">
      <c r="A126" s="3"/>
    </row>
    <row r="127" spans="1:1" x14ac:dyDescent="0.45">
      <c r="A127" s="3"/>
    </row>
    <row r="128" spans="1:1" x14ac:dyDescent="0.45">
      <c r="A128" s="3"/>
    </row>
    <row r="129" spans="1:1" x14ac:dyDescent="0.45">
      <c r="A129" s="3"/>
    </row>
    <row r="130" spans="1:1" x14ac:dyDescent="0.45">
      <c r="A130" s="3"/>
    </row>
    <row r="131" spans="1:1" x14ac:dyDescent="0.45">
      <c r="A131" s="3"/>
    </row>
    <row r="132" spans="1:1" x14ac:dyDescent="0.45">
      <c r="A132" s="3"/>
    </row>
    <row r="133" spans="1:1" x14ac:dyDescent="0.45">
      <c r="A133" s="3"/>
    </row>
    <row r="134" spans="1:1" x14ac:dyDescent="0.45">
      <c r="A134" s="3"/>
    </row>
    <row r="135" spans="1:1" x14ac:dyDescent="0.45">
      <c r="A135" s="3"/>
    </row>
    <row r="136" spans="1:1" x14ac:dyDescent="0.45">
      <c r="A136" s="3"/>
    </row>
    <row r="137" spans="1:1" x14ac:dyDescent="0.45">
      <c r="A137" s="3"/>
    </row>
    <row r="138" spans="1:1" x14ac:dyDescent="0.45">
      <c r="A138" s="3"/>
    </row>
    <row r="139" spans="1:1" x14ac:dyDescent="0.45">
      <c r="A139" s="3"/>
    </row>
    <row r="140" spans="1:1" x14ac:dyDescent="0.45">
      <c r="A140" s="3"/>
    </row>
    <row r="141" spans="1:1" x14ac:dyDescent="0.45">
      <c r="A141" s="3"/>
    </row>
    <row r="142" spans="1:1" x14ac:dyDescent="0.45">
      <c r="A142" s="3"/>
    </row>
    <row r="143" spans="1:1" x14ac:dyDescent="0.45">
      <c r="A143" s="3"/>
    </row>
    <row r="144" spans="1:1" x14ac:dyDescent="0.45">
      <c r="A144" s="3"/>
    </row>
    <row r="145" spans="1:1" x14ac:dyDescent="0.45">
      <c r="A145" s="3"/>
    </row>
    <row r="146" spans="1:1" x14ac:dyDescent="0.45">
      <c r="A146" s="3"/>
    </row>
    <row r="147" spans="1:1" x14ac:dyDescent="0.45">
      <c r="A147" s="3"/>
    </row>
    <row r="148" spans="1:1" x14ac:dyDescent="0.45">
      <c r="A148" s="3"/>
    </row>
    <row r="149" spans="1:1" x14ac:dyDescent="0.45">
      <c r="A149" s="3"/>
    </row>
    <row r="150" spans="1:1" x14ac:dyDescent="0.45">
      <c r="A150" s="3"/>
    </row>
    <row r="151" spans="1:1" x14ac:dyDescent="0.45">
      <c r="A151" s="3"/>
    </row>
    <row r="152" spans="1:1" x14ac:dyDescent="0.45">
      <c r="A152" s="3"/>
    </row>
    <row r="153" spans="1:1" x14ac:dyDescent="0.45">
      <c r="A153" s="3"/>
    </row>
    <row r="154" spans="1:1" x14ac:dyDescent="0.45">
      <c r="A154" s="3"/>
    </row>
    <row r="155" spans="1:1" x14ac:dyDescent="0.45">
      <c r="A155" s="3"/>
    </row>
    <row r="156" spans="1:1" x14ac:dyDescent="0.45">
      <c r="A156" s="3"/>
    </row>
    <row r="157" spans="1:1" x14ac:dyDescent="0.45">
      <c r="A157" s="3"/>
    </row>
    <row r="158" spans="1:1" x14ac:dyDescent="0.45">
      <c r="A158" s="3"/>
    </row>
    <row r="159" spans="1:1" x14ac:dyDescent="0.45">
      <c r="A159" s="3"/>
    </row>
    <row r="160" spans="1:1" x14ac:dyDescent="0.45">
      <c r="A160" s="3"/>
    </row>
    <row r="161" spans="1:1" x14ac:dyDescent="0.45">
      <c r="A161" s="3"/>
    </row>
    <row r="162" spans="1:1" x14ac:dyDescent="0.45">
      <c r="A162" s="3"/>
    </row>
    <row r="163" spans="1:1" x14ac:dyDescent="0.45">
      <c r="A163" s="3"/>
    </row>
    <row r="164" spans="1:1" x14ac:dyDescent="0.45">
      <c r="A164" s="3"/>
    </row>
    <row r="165" spans="1:1" x14ac:dyDescent="0.45">
      <c r="A165" s="3"/>
    </row>
    <row r="166" spans="1:1" x14ac:dyDescent="0.45">
      <c r="A166" s="3"/>
    </row>
    <row r="167" spans="1:1" x14ac:dyDescent="0.45">
      <c r="A167" s="3"/>
    </row>
    <row r="168" spans="1:1" x14ac:dyDescent="0.45">
      <c r="A168" s="3"/>
    </row>
    <row r="169" spans="1:1" x14ac:dyDescent="0.45">
      <c r="A169" s="3"/>
    </row>
    <row r="170" spans="1:1" x14ac:dyDescent="0.45">
      <c r="A170" s="3"/>
    </row>
    <row r="171" spans="1:1" x14ac:dyDescent="0.45">
      <c r="A171" s="3"/>
    </row>
    <row r="172" spans="1:1" x14ac:dyDescent="0.45">
      <c r="A172" s="3"/>
    </row>
    <row r="173" spans="1:1" x14ac:dyDescent="0.45">
      <c r="A173" s="3"/>
    </row>
    <row r="174" spans="1:1" x14ac:dyDescent="0.45">
      <c r="A174" s="3"/>
    </row>
    <row r="175" spans="1:1" x14ac:dyDescent="0.45">
      <c r="A175" s="3"/>
    </row>
    <row r="176" spans="1:1" x14ac:dyDescent="0.45">
      <c r="A176" s="3"/>
    </row>
    <row r="177" spans="1:1" x14ac:dyDescent="0.45">
      <c r="A177" s="3"/>
    </row>
    <row r="178" spans="1:1" x14ac:dyDescent="0.45">
      <c r="A178" s="3"/>
    </row>
    <row r="179" spans="1:1" x14ac:dyDescent="0.45">
      <c r="A179" s="3"/>
    </row>
    <row r="180" spans="1:1" x14ac:dyDescent="0.45">
      <c r="A180" s="3"/>
    </row>
    <row r="181" spans="1:1" x14ac:dyDescent="0.45">
      <c r="A181" s="3"/>
    </row>
    <row r="182" spans="1:1" x14ac:dyDescent="0.45">
      <c r="A182" s="3"/>
    </row>
    <row r="183" spans="1:1" x14ac:dyDescent="0.45">
      <c r="A183" s="3"/>
    </row>
    <row r="184" spans="1:1" x14ac:dyDescent="0.45">
      <c r="A184" s="3"/>
    </row>
    <row r="185" spans="1:1" x14ac:dyDescent="0.45">
      <c r="A185" s="3"/>
    </row>
    <row r="186" spans="1:1" x14ac:dyDescent="0.45">
      <c r="A186" s="3"/>
    </row>
    <row r="187" spans="1:1" x14ac:dyDescent="0.45">
      <c r="A187" s="3"/>
    </row>
    <row r="188" spans="1:1" x14ac:dyDescent="0.45">
      <c r="A188" s="3"/>
    </row>
    <row r="189" spans="1:1" x14ac:dyDescent="0.45">
      <c r="A189" s="3"/>
    </row>
    <row r="190" spans="1:1" x14ac:dyDescent="0.45">
      <c r="A190" s="3"/>
    </row>
    <row r="191" spans="1:1" x14ac:dyDescent="0.45">
      <c r="A191" s="3"/>
    </row>
    <row r="192" spans="1:1" x14ac:dyDescent="0.45">
      <c r="A192" s="3"/>
    </row>
    <row r="193" spans="1:1" x14ac:dyDescent="0.45">
      <c r="A193" s="3"/>
    </row>
    <row r="194" spans="1:1" x14ac:dyDescent="0.45">
      <c r="A194" s="3"/>
    </row>
    <row r="195" spans="1:1" x14ac:dyDescent="0.45">
      <c r="A195" s="3"/>
    </row>
    <row r="196" spans="1:1" x14ac:dyDescent="0.45">
      <c r="A196" s="3"/>
    </row>
    <row r="197" spans="1:1" x14ac:dyDescent="0.45">
      <c r="A197" s="3"/>
    </row>
    <row r="198" spans="1:1" x14ac:dyDescent="0.45">
      <c r="A198" s="3"/>
    </row>
    <row r="199" spans="1:1" x14ac:dyDescent="0.45">
      <c r="A199" s="3"/>
    </row>
    <row r="200" spans="1:1" x14ac:dyDescent="0.45">
      <c r="A200" s="3"/>
    </row>
    <row r="201" spans="1:1" x14ac:dyDescent="0.45">
      <c r="A201" s="3"/>
    </row>
    <row r="202" spans="1:1" x14ac:dyDescent="0.45">
      <c r="A202" s="3"/>
    </row>
    <row r="203" spans="1:1" x14ac:dyDescent="0.45">
      <c r="A203" s="3"/>
    </row>
    <row r="204" spans="1:1" x14ac:dyDescent="0.45">
      <c r="A204" s="3"/>
    </row>
    <row r="205" spans="1:1" x14ac:dyDescent="0.45">
      <c r="A205" s="3"/>
    </row>
    <row r="206" spans="1:1" x14ac:dyDescent="0.45">
      <c r="A206" s="3"/>
    </row>
    <row r="207" spans="1:1" x14ac:dyDescent="0.45">
      <c r="A207" s="3"/>
    </row>
    <row r="208" spans="1:1" x14ac:dyDescent="0.45">
      <c r="A208" s="3"/>
    </row>
    <row r="209" spans="1:1" x14ac:dyDescent="0.45">
      <c r="A209" s="3"/>
    </row>
    <row r="210" spans="1:1" x14ac:dyDescent="0.45">
      <c r="A210" s="3"/>
    </row>
    <row r="211" spans="1:1" x14ac:dyDescent="0.45">
      <c r="A211" s="3"/>
    </row>
    <row r="212" spans="1:1" x14ac:dyDescent="0.45">
      <c r="A212" s="3"/>
    </row>
    <row r="213" spans="1:1" x14ac:dyDescent="0.45">
      <c r="A213" s="3"/>
    </row>
    <row r="214" spans="1:1" x14ac:dyDescent="0.45">
      <c r="A214" s="3"/>
    </row>
    <row r="215" spans="1:1" x14ac:dyDescent="0.45">
      <c r="A215" s="3"/>
    </row>
    <row r="216" spans="1:1" x14ac:dyDescent="0.45">
      <c r="A216" s="3"/>
    </row>
    <row r="217" spans="1:1" x14ac:dyDescent="0.45">
      <c r="A217" s="3"/>
    </row>
    <row r="218" spans="1:1" x14ac:dyDescent="0.45">
      <c r="A218" s="3"/>
    </row>
    <row r="219" spans="1:1" x14ac:dyDescent="0.45">
      <c r="A219" s="3"/>
    </row>
    <row r="220" spans="1:1" x14ac:dyDescent="0.45">
      <c r="A220" s="3"/>
    </row>
    <row r="221" spans="1:1" x14ac:dyDescent="0.45">
      <c r="A221" s="3"/>
    </row>
    <row r="222" spans="1:1" x14ac:dyDescent="0.45">
      <c r="A222" s="3"/>
    </row>
    <row r="223" spans="1:1" x14ac:dyDescent="0.45">
      <c r="A223" s="3"/>
    </row>
    <row r="224" spans="1:1" x14ac:dyDescent="0.45">
      <c r="A224" s="3"/>
    </row>
    <row r="225" spans="1:1" x14ac:dyDescent="0.45">
      <c r="A225" s="3"/>
    </row>
    <row r="226" spans="1:1" x14ac:dyDescent="0.45">
      <c r="A226" s="3"/>
    </row>
    <row r="227" spans="1:1" x14ac:dyDescent="0.45">
      <c r="A227" s="3"/>
    </row>
    <row r="228" spans="1:1" x14ac:dyDescent="0.45">
      <c r="A228" s="3"/>
    </row>
    <row r="229" spans="1:1" x14ac:dyDescent="0.45">
      <c r="A229" s="3"/>
    </row>
    <row r="230" spans="1:1" x14ac:dyDescent="0.45">
      <c r="A230" s="3"/>
    </row>
    <row r="231" spans="1:1" x14ac:dyDescent="0.45">
      <c r="A231" s="3"/>
    </row>
    <row r="232" spans="1:1" x14ac:dyDescent="0.45">
      <c r="A232" s="3"/>
    </row>
    <row r="233" spans="1:1" x14ac:dyDescent="0.45">
      <c r="A233" s="3"/>
    </row>
    <row r="234" spans="1:1" x14ac:dyDescent="0.45">
      <c r="A234" s="3"/>
    </row>
    <row r="235" spans="1:1" x14ac:dyDescent="0.45">
      <c r="A235" s="3"/>
    </row>
    <row r="236" spans="1:1" x14ac:dyDescent="0.45">
      <c r="A236" s="3"/>
    </row>
    <row r="237" spans="1:1" x14ac:dyDescent="0.45">
      <c r="A237" s="3"/>
    </row>
    <row r="238" spans="1:1" x14ac:dyDescent="0.45">
      <c r="A238" s="3"/>
    </row>
    <row r="239" spans="1:1" x14ac:dyDescent="0.45">
      <c r="A239" s="3"/>
    </row>
    <row r="240" spans="1:1" x14ac:dyDescent="0.45">
      <c r="A240" s="3"/>
    </row>
    <row r="241" spans="1:1" x14ac:dyDescent="0.45">
      <c r="A241" s="3"/>
    </row>
    <row r="242" spans="1:1" x14ac:dyDescent="0.45">
      <c r="A242" s="3"/>
    </row>
    <row r="243" spans="1:1" x14ac:dyDescent="0.45">
      <c r="A243" s="3"/>
    </row>
    <row r="244" spans="1:1" x14ac:dyDescent="0.45">
      <c r="A244" s="3"/>
    </row>
    <row r="245" spans="1:1" x14ac:dyDescent="0.45">
      <c r="A245" s="3"/>
    </row>
    <row r="246" spans="1:1" x14ac:dyDescent="0.45">
      <c r="A246" s="3"/>
    </row>
    <row r="247" spans="1:1" x14ac:dyDescent="0.45">
      <c r="A247" s="3"/>
    </row>
    <row r="248" spans="1:1" x14ac:dyDescent="0.45">
      <c r="A248" s="3"/>
    </row>
    <row r="249" spans="1:1" x14ac:dyDescent="0.45">
      <c r="A249" s="3"/>
    </row>
    <row r="250" spans="1:1" x14ac:dyDescent="0.45">
      <c r="A250" s="3"/>
    </row>
    <row r="251" spans="1:1" x14ac:dyDescent="0.45">
      <c r="A251" s="3"/>
    </row>
    <row r="252" spans="1:1" x14ac:dyDescent="0.45">
      <c r="A252" s="3"/>
    </row>
    <row r="253" spans="1:1" x14ac:dyDescent="0.45">
      <c r="A253" s="3"/>
    </row>
    <row r="254" spans="1:1" x14ac:dyDescent="0.45">
      <c r="A254" s="3"/>
    </row>
    <row r="255" spans="1:1" x14ac:dyDescent="0.45">
      <c r="A255" s="3"/>
    </row>
    <row r="256" spans="1:1" x14ac:dyDescent="0.45">
      <c r="A256" s="3"/>
    </row>
    <row r="257" spans="1:1" x14ac:dyDescent="0.45">
      <c r="A257" s="3"/>
    </row>
    <row r="258" spans="1:1" x14ac:dyDescent="0.45">
      <c r="A258" s="3"/>
    </row>
    <row r="259" spans="1:1" x14ac:dyDescent="0.45">
      <c r="A259" s="3"/>
    </row>
    <row r="260" spans="1:1" x14ac:dyDescent="0.45">
      <c r="A260" s="3"/>
    </row>
    <row r="261" spans="1:1" x14ac:dyDescent="0.45">
      <c r="A261" s="3"/>
    </row>
    <row r="262" spans="1:1" x14ac:dyDescent="0.45">
      <c r="A262" s="3"/>
    </row>
    <row r="263" spans="1:1" x14ac:dyDescent="0.45">
      <c r="A263" s="3"/>
    </row>
    <row r="264" spans="1:1" x14ac:dyDescent="0.45">
      <c r="A264" s="3"/>
    </row>
    <row r="265" spans="1:1" x14ac:dyDescent="0.45">
      <c r="A265" s="3"/>
    </row>
    <row r="266" spans="1:1" x14ac:dyDescent="0.45">
      <c r="A266" s="3"/>
    </row>
    <row r="267" spans="1:1" x14ac:dyDescent="0.45">
      <c r="A267" s="3"/>
    </row>
    <row r="268" spans="1:1" x14ac:dyDescent="0.45">
      <c r="A268" s="3"/>
    </row>
    <row r="269" spans="1:1" x14ac:dyDescent="0.45">
      <c r="A269" s="3"/>
    </row>
    <row r="270" spans="1:1" x14ac:dyDescent="0.45">
      <c r="A270" s="3"/>
    </row>
    <row r="271" spans="1:1" x14ac:dyDescent="0.45">
      <c r="A271" s="3"/>
    </row>
    <row r="272" spans="1:1" x14ac:dyDescent="0.45">
      <c r="A272" s="3"/>
    </row>
    <row r="273" spans="1:1" x14ac:dyDescent="0.45">
      <c r="A273" s="3"/>
    </row>
    <row r="274" spans="1:1" x14ac:dyDescent="0.45">
      <c r="A274" s="3"/>
    </row>
    <row r="275" spans="1:1" x14ac:dyDescent="0.45">
      <c r="A275" s="3"/>
    </row>
    <row r="276" spans="1:1" x14ac:dyDescent="0.45">
      <c r="A276" s="3"/>
    </row>
    <row r="277" spans="1:1" x14ac:dyDescent="0.45">
      <c r="A277" s="3"/>
    </row>
    <row r="278" spans="1:1" x14ac:dyDescent="0.45">
      <c r="A278" s="3"/>
    </row>
    <row r="279" spans="1:1" x14ac:dyDescent="0.45">
      <c r="A279" s="3"/>
    </row>
    <row r="280" spans="1:1" x14ac:dyDescent="0.45">
      <c r="A280" s="3"/>
    </row>
    <row r="281" spans="1:1" x14ac:dyDescent="0.45">
      <c r="A281" s="3"/>
    </row>
    <row r="282" spans="1:1" x14ac:dyDescent="0.45">
      <c r="A282" s="3"/>
    </row>
    <row r="283" spans="1:1" x14ac:dyDescent="0.45">
      <c r="A283" s="3"/>
    </row>
    <row r="284" spans="1:1" x14ac:dyDescent="0.45">
      <c r="A284" s="3"/>
    </row>
    <row r="285" spans="1:1" x14ac:dyDescent="0.45">
      <c r="A285" s="3"/>
    </row>
    <row r="286" spans="1:1" x14ac:dyDescent="0.45">
      <c r="A286" s="3"/>
    </row>
    <row r="287" spans="1:1" x14ac:dyDescent="0.45">
      <c r="A287" s="3"/>
    </row>
    <row r="288" spans="1:1" x14ac:dyDescent="0.45">
      <c r="A288" s="3"/>
    </row>
    <row r="289" spans="1:1" x14ac:dyDescent="0.45">
      <c r="A289" s="3"/>
    </row>
    <row r="290" spans="1:1" x14ac:dyDescent="0.45">
      <c r="A290" s="3"/>
    </row>
    <row r="291" spans="1:1" x14ac:dyDescent="0.45">
      <c r="A291" s="3"/>
    </row>
    <row r="292" spans="1:1" x14ac:dyDescent="0.45">
      <c r="A292" s="3"/>
    </row>
    <row r="293" spans="1:1" x14ac:dyDescent="0.45">
      <c r="A293" s="3"/>
    </row>
    <row r="294" spans="1:1" x14ac:dyDescent="0.45">
      <c r="A294" s="3"/>
    </row>
    <row r="295" spans="1:1" x14ac:dyDescent="0.45">
      <c r="A295" s="3"/>
    </row>
    <row r="296" spans="1:1" x14ac:dyDescent="0.45">
      <c r="A296" s="3"/>
    </row>
    <row r="297" spans="1:1" x14ac:dyDescent="0.45">
      <c r="A297" s="3"/>
    </row>
    <row r="298" spans="1:1" x14ac:dyDescent="0.45">
      <c r="A298" s="3"/>
    </row>
    <row r="299" spans="1:1" x14ac:dyDescent="0.45">
      <c r="A299" s="3"/>
    </row>
    <row r="300" spans="1:1" x14ac:dyDescent="0.45">
      <c r="A300" s="3"/>
    </row>
    <row r="301" spans="1:1" x14ac:dyDescent="0.45">
      <c r="A301" s="3"/>
    </row>
    <row r="302" spans="1:1" x14ac:dyDescent="0.45">
      <c r="A302" s="3"/>
    </row>
    <row r="303" spans="1:1" x14ac:dyDescent="0.45">
      <c r="A303" s="3"/>
    </row>
    <row r="304" spans="1:1" x14ac:dyDescent="0.45">
      <c r="A304" s="3"/>
    </row>
    <row r="305" spans="1:1" x14ac:dyDescent="0.45">
      <c r="A305" s="3"/>
    </row>
    <row r="306" spans="1:1" x14ac:dyDescent="0.45">
      <c r="A306" s="3"/>
    </row>
    <row r="307" spans="1:1" x14ac:dyDescent="0.45">
      <c r="A307" s="3"/>
    </row>
    <row r="308" spans="1:1" x14ac:dyDescent="0.45">
      <c r="A308" s="3"/>
    </row>
    <row r="309" spans="1:1" x14ac:dyDescent="0.45">
      <c r="A309" s="3"/>
    </row>
    <row r="310" spans="1:1" x14ac:dyDescent="0.45">
      <c r="A310" s="3"/>
    </row>
    <row r="311" spans="1:1" x14ac:dyDescent="0.45">
      <c r="A311" s="3"/>
    </row>
    <row r="312" spans="1:1" x14ac:dyDescent="0.45">
      <c r="A312" s="3"/>
    </row>
    <row r="313" spans="1:1" x14ac:dyDescent="0.45">
      <c r="A313" s="3"/>
    </row>
    <row r="314" spans="1:1" x14ac:dyDescent="0.45">
      <c r="A314" s="3"/>
    </row>
    <row r="315" spans="1:1" x14ac:dyDescent="0.45">
      <c r="A315" s="3"/>
    </row>
    <row r="316" spans="1:1" x14ac:dyDescent="0.45">
      <c r="A316" s="3"/>
    </row>
    <row r="317" spans="1:1" x14ac:dyDescent="0.45">
      <c r="A317" s="3"/>
    </row>
    <row r="318" spans="1:1" x14ac:dyDescent="0.45">
      <c r="A318" s="3"/>
    </row>
    <row r="319" spans="1:1" x14ac:dyDescent="0.45">
      <c r="A319" s="3"/>
    </row>
    <row r="320" spans="1:1" x14ac:dyDescent="0.45">
      <c r="A320" s="3"/>
    </row>
    <row r="321" spans="1:1" x14ac:dyDescent="0.45">
      <c r="A321" s="3"/>
    </row>
    <row r="322" spans="1:1" x14ac:dyDescent="0.45">
      <c r="A322" s="3"/>
    </row>
    <row r="323" spans="1:1" x14ac:dyDescent="0.45">
      <c r="A323" s="3"/>
    </row>
    <row r="324" spans="1:1" x14ac:dyDescent="0.45">
      <c r="A324" s="3"/>
    </row>
    <row r="325" spans="1:1" x14ac:dyDescent="0.45">
      <c r="A325" s="3"/>
    </row>
    <row r="326" spans="1:1" x14ac:dyDescent="0.45">
      <c r="A326" s="3"/>
    </row>
    <row r="327" spans="1:1" x14ac:dyDescent="0.45">
      <c r="A327" s="3"/>
    </row>
    <row r="328" spans="1:1" x14ac:dyDescent="0.45">
      <c r="A328" s="3"/>
    </row>
    <row r="329" spans="1:1" x14ac:dyDescent="0.45">
      <c r="A329" s="3"/>
    </row>
    <row r="330" spans="1:1" x14ac:dyDescent="0.45">
      <c r="A330" s="3"/>
    </row>
    <row r="331" spans="1:1" x14ac:dyDescent="0.45">
      <c r="A331" s="3"/>
    </row>
    <row r="332" spans="1:1" x14ac:dyDescent="0.45">
      <c r="A332" s="3"/>
    </row>
    <row r="333" spans="1:1" x14ac:dyDescent="0.45">
      <c r="A333" s="3"/>
    </row>
    <row r="334" spans="1:1" x14ac:dyDescent="0.45">
      <c r="A334" s="3"/>
    </row>
    <row r="335" spans="1:1" x14ac:dyDescent="0.45">
      <c r="A335" s="3"/>
    </row>
    <row r="336" spans="1:1" x14ac:dyDescent="0.45">
      <c r="A336" s="3"/>
    </row>
    <row r="337" spans="1:1" x14ac:dyDescent="0.45">
      <c r="A337" s="3"/>
    </row>
    <row r="338" spans="1:1" x14ac:dyDescent="0.45">
      <c r="A338" s="3"/>
    </row>
    <row r="339" spans="1:1" x14ac:dyDescent="0.45">
      <c r="A339" s="3"/>
    </row>
    <row r="340" spans="1:1" x14ac:dyDescent="0.45">
      <c r="A340" s="3"/>
    </row>
    <row r="341" spans="1:1" x14ac:dyDescent="0.45">
      <c r="A341" s="3"/>
    </row>
    <row r="342" spans="1:1" x14ac:dyDescent="0.45">
      <c r="A342" s="3"/>
    </row>
    <row r="343" spans="1:1" x14ac:dyDescent="0.45">
      <c r="A343" s="3"/>
    </row>
    <row r="344" spans="1:1" x14ac:dyDescent="0.45">
      <c r="A344" s="3"/>
    </row>
    <row r="345" spans="1:1" x14ac:dyDescent="0.45">
      <c r="A345" s="3"/>
    </row>
    <row r="346" spans="1:1" x14ac:dyDescent="0.45">
      <c r="A346" s="3"/>
    </row>
    <row r="347" spans="1:1" x14ac:dyDescent="0.45">
      <c r="A347" s="3"/>
    </row>
    <row r="348" spans="1:1" x14ac:dyDescent="0.45">
      <c r="A348" s="3"/>
    </row>
    <row r="349" spans="1:1" x14ac:dyDescent="0.45">
      <c r="A349" s="3"/>
    </row>
    <row r="350" spans="1:1" x14ac:dyDescent="0.45">
      <c r="A350" s="3"/>
    </row>
    <row r="351" spans="1:1" x14ac:dyDescent="0.45">
      <c r="A351" s="3"/>
    </row>
    <row r="352" spans="1:1" x14ac:dyDescent="0.45">
      <c r="A352" s="3"/>
    </row>
    <row r="353" spans="1:1" x14ac:dyDescent="0.45">
      <c r="A353" s="3"/>
    </row>
    <row r="354" spans="1:1" x14ac:dyDescent="0.45">
      <c r="A354" s="3"/>
    </row>
    <row r="355" spans="1:1" x14ac:dyDescent="0.45">
      <c r="A355" s="3"/>
    </row>
    <row r="356" spans="1:1" x14ac:dyDescent="0.45">
      <c r="A356" s="3"/>
    </row>
    <row r="357" spans="1:1" x14ac:dyDescent="0.45">
      <c r="A357" s="3"/>
    </row>
    <row r="358" spans="1:1" x14ac:dyDescent="0.45">
      <c r="A358" s="3"/>
    </row>
    <row r="359" spans="1:1" x14ac:dyDescent="0.45">
      <c r="A359" s="3"/>
    </row>
    <row r="360" spans="1:1" x14ac:dyDescent="0.45">
      <c r="A360" s="3"/>
    </row>
    <row r="361" spans="1:1" x14ac:dyDescent="0.45">
      <c r="A361" s="3"/>
    </row>
    <row r="362" spans="1:1" x14ac:dyDescent="0.45">
      <c r="A362" s="3"/>
    </row>
    <row r="363" spans="1:1" x14ac:dyDescent="0.45">
      <c r="A363" s="3"/>
    </row>
    <row r="364" spans="1:1" x14ac:dyDescent="0.45">
      <c r="A364" s="3"/>
    </row>
    <row r="365" spans="1:1" x14ac:dyDescent="0.45">
      <c r="A365" s="3"/>
    </row>
    <row r="366" spans="1:1" x14ac:dyDescent="0.45">
      <c r="A366" s="3"/>
    </row>
    <row r="367" spans="1:1" x14ac:dyDescent="0.45">
      <c r="A367" s="3"/>
    </row>
    <row r="368" spans="1:1" x14ac:dyDescent="0.45">
      <c r="A368" s="3"/>
    </row>
    <row r="369" spans="1:1" x14ac:dyDescent="0.45">
      <c r="A369" s="3"/>
    </row>
    <row r="370" spans="1:1" x14ac:dyDescent="0.45">
      <c r="A370" s="3"/>
    </row>
    <row r="371" spans="1:1" x14ac:dyDescent="0.45">
      <c r="A371" s="3"/>
    </row>
    <row r="372" spans="1:1" x14ac:dyDescent="0.45">
      <c r="A372" s="3"/>
    </row>
    <row r="373" spans="1:1" x14ac:dyDescent="0.45">
      <c r="A373" s="3"/>
    </row>
    <row r="374" spans="1:1" x14ac:dyDescent="0.45">
      <c r="A374" s="3"/>
    </row>
    <row r="375" spans="1:1" x14ac:dyDescent="0.45">
      <c r="A375" s="3"/>
    </row>
    <row r="376" spans="1:1" x14ac:dyDescent="0.45">
      <c r="A376" s="3"/>
    </row>
    <row r="377" spans="1:1" x14ac:dyDescent="0.45">
      <c r="A377" s="3"/>
    </row>
    <row r="378" spans="1:1" x14ac:dyDescent="0.45">
      <c r="A378" s="3"/>
    </row>
    <row r="379" spans="1:1" x14ac:dyDescent="0.45">
      <c r="A379" s="3"/>
    </row>
    <row r="380" spans="1:1" x14ac:dyDescent="0.45">
      <c r="A380" s="3"/>
    </row>
    <row r="381" spans="1:1" x14ac:dyDescent="0.45">
      <c r="A381" s="3"/>
    </row>
    <row r="382" spans="1:1" x14ac:dyDescent="0.45">
      <c r="A382" s="3"/>
    </row>
    <row r="383" spans="1:1" x14ac:dyDescent="0.45">
      <c r="A383" s="3"/>
    </row>
    <row r="384" spans="1:1" x14ac:dyDescent="0.45">
      <c r="A384" s="3"/>
    </row>
    <row r="385" spans="1:1" x14ac:dyDescent="0.45">
      <c r="A385" s="3"/>
    </row>
    <row r="386" spans="1:1" x14ac:dyDescent="0.45">
      <c r="A386" s="3"/>
    </row>
    <row r="387" spans="1:1" x14ac:dyDescent="0.45">
      <c r="A387" s="3"/>
    </row>
    <row r="388" spans="1:1" x14ac:dyDescent="0.45">
      <c r="A388" s="3"/>
    </row>
    <row r="389" spans="1:1" x14ac:dyDescent="0.45">
      <c r="A389" s="3"/>
    </row>
    <row r="390" spans="1:1" x14ac:dyDescent="0.45">
      <c r="A390" s="3"/>
    </row>
    <row r="391" spans="1:1" x14ac:dyDescent="0.45">
      <c r="A391" s="3"/>
    </row>
    <row r="392" spans="1:1" x14ac:dyDescent="0.45">
      <c r="A392" s="3"/>
    </row>
    <row r="393" spans="1:1" x14ac:dyDescent="0.45">
      <c r="A393" s="3"/>
    </row>
    <row r="394" spans="1:1" x14ac:dyDescent="0.45">
      <c r="A394" s="3"/>
    </row>
    <row r="395" spans="1:1" x14ac:dyDescent="0.45">
      <c r="A395" s="3"/>
    </row>
    <row r="396" spans="1:1" x14ac:dyDescent="0.45">
      <c r="A396" s="3"/>
    </row>
    <row r="397" spans="1:1" x14ac:dyDescent="0.45">
      <c r="A397" s="3"/>
    </row>
    <row r="398" spans="1:1" x14ac:dyDescent="0.45">
      <c r="A398" s="3"/>
    </row>
    <row r="399" spans="1:1" x14ac:dyDescent="0.45">
      <c r="A399" s="3"/>
    </row>
    <row r="400" spans="1:1" x14ac:dyDescent="0.45">
      <c r="A400" s="3"/>
    </row>
    <row r="401" spans="1:1" x14ac:dyDescent="0.45">
      <c r="A401" s="3"/>
    </row>
    <row r="402" spans="1:1" x14ac:dyDescent="0.45">
      <c r="A402" s="3"/>
    </row>
    <row r="403" spans="1:1" x14ac:dyDescent="0.45">
      <c r="A403" s="3"/>
    </row>
    <row r="404" spans="1:1" x14ac:dyDescent="0.45">
      <c r="A404" s="3"/>
    </row>
    <row r="405" spans="1:1" x14ac:dyDescent="0.45">
      <c r="A405" s="3"/>
    </row>
    <row r="406" spans="1:1" x14ac:dyDescent="0.45">
      <c r="A406" s="3"/>
    </row>
    <row r="407" spans="1:1" x14ac:dyDescent="0.45">
      <c r="A407" s="3"/>
    </row>
    <row r="408" spans="1:1" x14ac:dyDescent="0.45">
      <c r="A408" s="3"/>
    </row>
    <row r="409" spans="1:1" x14ac:dyDescent="0.45">
      <c r="A409" s="3"/>
    </row>
    <row r="410" spans="1:1" x14ac:dyDescent="0.45">
      <c r="A410" s="3"/>
    </row>
    <row r="411" spans="1:1" x14ac:dyDescent="0.45">
      <c r="A411" s="3"/>
    </row>
    <row r="412" spans="1:1" x14ac:dyDescent="0.45">
      <c r="A412" s="3"/>
    </row>
    <row r="413" spans="1:1" x14ac:dyDescent="0.45">
      <c r="A413" s="3"/>
    </row>
    <row r="414" spans="1:1" x14ac:dyDescent="0.45">
      <c r="A414" s="3"/>
    </row>
    <row r="415" spans="1:1" x14ac:dyDescent="0.45">
      <c r="A415" s="3"/>
    </row>
    <row r="416" spans="1:1" x14ac:dyDescent="0.45">
      <c r="A416" s="3"/>
    </row>
    <row r="417" spans="1:1" x14ac:dyDescent="0.45">
      <c r="A417" s="3"/>
    </row>
    <row r="418" spans="1:1" x14ac:dyDescent="0.45">
      <c r="A418" s="3"/>
    </row>
    <row r="419" spans="1:1" x14ac:dyDescent="0.45">
      <c r="A419" s="3"/>
    </row>
    <row r="420" spans="1:1" x14ac:dyDescent="0.45">
      <c r="A420" s="3"/>
    </row>
    <row r="421" spans="1:1" x14ac:dyDescent="0.45">
      <c r="A421" s="3"/>
    </row>
    <row r="422" spans="1:1" x14ac:dyDescent="0.45">
      <c r="A422" s="3"/>
    </row>
    <row r="423" spans="1:1" x14ac:dyDescent="0.45">
      <c r="A423" s="3"/>
    </row>
    <row r="424" spans="1:1" x14ac:dyDescent="0.45">
      <c r="A424" s="3"/>
    </row>
    <row r="425" spans="1:1" x14ac:dyDescent="0.45">
      <c r="A425" s="3"/>
    </row>
    <row r="426" spans="1:1" x14ac:dyDescent="0.45">
      <c r="A426" s="3"/>
    </row>
    <row r="427" spans="1:1" x14ac:dyDescent="0.45">
      <c r="A427" s="3"/>
    </row>
    <row r="428" spans="1:1" x14ac:dyDescent="0.45">
      <c r="A428" s="3"/>
    </row>
    <row r="429" spans="1:1" x14ac:dyDescent="0.45">
      <c r="A429" s="3"/>
    </row>
    <row r="430" spans="1:1" x14ac:dyDescent="0.45">
      <c r="A430" s="3"/>
    </row>
    <row r="431" spans="1:1" x14ac:dyDescent="0.45">
      <c r="A431" s="3"/>
    </row>
    <row r="432" spans="1:1" x14ac:dyDescent="0.45">
      <c r="A432" s="3"/>
    </row>
    <row r="433" spans="1:1" x14ac:dyDescent="0.45">
      <c r="A433" s="3"/>
    </row>
    <row r="434" spans="1:1" x14ac:dyDescent="0.45">
      <c r="A434" s="3"/>
    </row>
    <row r="435" spans="1:1" x14ac:dyDescent="0.45">
      <c r="A435" s="3"/>
    </row>
    <row r="436" spans="1:1" x14ac:dyDescent="0.45">
      <c r="A436" s="3"/>
    </row>
    <row r="437" spans="1:1" x14ac:dyDescent="0.45">
      <c r="A437" s="3"/>
    </row>
    <row r="438" spans="1:1" x14ac:dyDescent="0.45">
      <c r="A438" s="3"/>
    </row>
    <row r="439" spans="1:1" x14ac:dyDescent="0.45">
      <c r="A439" s="3"/>
    </row>
    <row r="440" spans="1:1" x14ac:dyDescent="0.45">
      <c r="A440" s="3"/>
    </row>
    <row r="441" spans="1:1" x14ac:dyDescent="0.45">
      <c r="A441" s="3"/>
    </row>
    <row r="442" spans="1:1" x14ac:dyDescent="0.45">
      <c r="A442" s="3"/>
    </row>
    <row r="443" spans="1:1" x14ac:dyDescent="0.45">
      <c r="A443" s="3"/>
    </row>
    <row r="444" spans="1:1" x14ac:dyDescent="0.45">
      <c r="A444" s="3"/>
    </row>
    <row r="445" spans="1:1" x14ac:dyDescent="0.45">
      <c r="A445" s="3"/>
    </row>
    <row r="446" spans="1:1" x14ac:dyDescent="0.45">
      <c r="A446" s="3"/>
    </row>
    <row r="447" spans="1:1" x14ac:dyDescent="0.45">
      <c r="A447" s="3"/>
    </row>
    <row r="448" spans="1:1" x14ac:dyDescent="0.45">
      <c r="A448" s="3"/>
    </row>
    <row r="449" spans="1:1" x14ac:dyDescent="0.45">
      <c r="A449" s="3"/>
    </row>
    <row r="450" spans="1:1" x14ac:dyDescent="0.45">
      <c r="A450" s="3"/>
    </row>
    <row r="451" spans="1:1" x14ac:dyDescent="0.45">
      <c r="A451" s="3"/>
    </row>
    <row r="452" spans="1:1" x14ac:dyDescent="0.45">
      <c r="A452" s="3"/>
    </row>
    <row r="453" spans="1:1" x14ac:dyDescent="0.45">
      <c r="A453" s="3"/>
    </row>
    <row r="454" spans="1:1" x14ac:dyDescent="0.45">
      <c r="A454" s="3"/>
    </row>
    <row r="455" spans="1:1" x14ac:dyDescent="0.45">
      <c r="A455" s="3"/>
    </row>
    <row r="456" spans="1:1" x14ac:dyDescent="0.45">
      <c r="A456" s="3"/>
    </row>
    <row r="457" spans="1:1" x14ac:dyDescent="0.45">
      <c r="A457" s="3"/>
    </row>
    <row r="458" spans="1:1" x14ac:dyDescent="0.45">
      <c r="A458" s="3"/>
    </row>
    <row r="459" spans="1:1" x14ac:dyDescent="0.45">
      <c r="A459" s="3"/>
    </row>
    <row r="460" spans="1:1" x14ac:dyDescent="0.45">
      <c r="A460" s="3"/>
    </row>
    <row r="461" spans="1:1" x14ac:dyDescent="0.45">
      <c r="A461" s="3"/>
    </row>
    <row r="462" spans="1:1" x14ac:dyDescent="0.45">
      <c r="A462" s="3"/>
    </row>
    <row r="463" spans="1:1" x14ac:dyDescent="0.45">
      <c r="A463" s="3"/>
    </row>
    <row r="464" spans="1:1" x14ac:dyDescent="0.45">
      <c r="A464" s="3"/>
    </row>
    <row r="465" spans="1:1" x14ac:dyDescent="0.45">
      <c r="A465" s="3"/>
    </row>
    <row r="466" spans="1:1" x14ac:dyDescent="0.45">
      <c r="A466" s="3"/>
    </row>
    <row r="467" spans="1:1" x14ac:dyDescent="0.45">
      <c r="A467" s="3"/>
    </row>
    <row r="468" spans="1:1" x14ac:dyDescent="0.45">
      <c r="A468" s="3"/>
    </row>
    <row r="469" spans="1:1" x14ac:dyDescent="0.45">
      <c r="A469" s="3"/>
    </row>
    <row r="470" spans="1:1" x14ac:dyDescent="0.45">
      <c r="A470" s="3"/>
    </row>
    <row r="471" spans="1:1" x14ac:dyDescent="0.45">
      <c r="A471" s="3"/>
    </row>
    <row r="472" spans="1:1" x14ac:dyDescent="0.45">
      <c r="A472" s="3"/>
    </row>
    <row r="473" spans="1:1" x14ac:dyDescent="0.45">
      <c r="A473" s="3"/>
    </row>
    <row r="474" spans="1:1" x14ac:dyDescent="0.45">
      <c r="A474" s="3"/>
    </row>
    <row r="475" spans="1:1" x14ac:dyDescent="0.45">
      <c r="A475" s="3"/>
    </row>
    <row r="476" spans="1:1" x14ac:dyDescent="0.45">
      <c r="A476" s="3"/>
    </row>
    <row r="477" spans="1:1" x14ac:dyDescent="0.45">
      <c r="A477" s="3"/>
    </row>
    <row r="478" spans="1:1" x14ac:dyDescent="0.45">
      <c r="A478" s="3"/>
    </row>
    <row r="479" spans="1:1" x14ac:dyDescent="0.45">
      <c r="A479" s="3"/>
    </row>
    <row r="480" spans="1:1" x14ac:dyDescent="0.45">
      <c r="A480" s="3"/>
    </row>
    <row r="481" spans="1:1" x14ac:dyDescent="0.45">
      <c r="A481" s="3"/>
    </row>
    <row r="482" spans="1:1" x14ac:dyDescent="0.45">
      <c r="A482" s="3"/>
    </row>
    <row r="483" spans="1:1" x14ac:dyDescent="0.45">
      <c r="A483" s="3"/>
    </row>
    <row r="484" spans="1:1" x14ac:dyDescent="0.45">
      <c r="A484" s="3"/>
    </row>
    <row r="485" spans="1:1" x14ac:dyDescent="0.45">
      <c r="A485" s="3"/>
    </row>
    <row r="486" spans="1:1" x14ac:dyDescent="0.45">
      <c r="A486" s="3"/>
    </row>
    <row r="487" spans="1:1" x14ac:dyDescent="0.45">
      <c r="A487" s="3"/>
    </row>
    <row r="488" spans="1:1" x14ac:dyDescent="0.45">
      <c r="A488" s="3"/>
    </row>
    <row r="489" spans="1:1" x14ac:dyDescent="0.45">
      <c r="A489" s="3"/>
    </row>
    <row r="490" spans="1:1" x14ac:dyDescent="0.45">
      <c r="A490" s="3"/>
    </row>
    <row r="491" spans="1:1" x14ac:dyDescent="0.45">
      <c r="A491" s="3"/>
    </row>
    <row r="492" spans="1:1" x14ac:dyDescent="0.45">
      <c r="A492" s="3"/>
    </row>
    <row r="493" spans="1:1" x14ac:dyDescent="0.45">
      <c r="A493" s="3"/>
    </row>
    <row r="494" spans="1:1" x14ac:dyDescent="0.45">
      <c r="A494" s="3"/>
    </row>
    <row r="495" spans="1:1" x14ac:dyDescent="0.45">
      <c r="A495" s="3"/>
    </row>
    <row r="496" spans="1:1" x14ac:dyDescent="0.45">
      <c r="A496" s="3"/>
    </row>
    <row r="497" spans="1:1" x14ac:dyDescent="0.45">
      <c r="A497" s="3"/>
    </row>
    <row r="498" spans="1:1" x14ac:dyDescent="0.45">
      <c r="A498" s="3"/>
    </row>
    <row r="499" spans="1:1" x14ac:dyDescent="0.45">
      <c r="A499" s="3"/>
    </row>
    <row r="500" spans="1:1" x14ac:dyDescent="0.45">
      <c r="A500" s="3"/>
    </row>
    <row r="501" spans="1:1" x14ac:dyDescent="0.45">
      <c r="A501" s="3"/>
    </row>
    <row r="502" spans="1:1" x14ac:dyDescent="0.45">
      <c r="A502" s="3"/>
    </row>
    <row r="503" spans="1:1" x14ac:dyDescent="0.45">
      <c r="A503" s="3"/>
    </row>
    <row r="504" spans="1:1" x14ac:dyDescent="0.45">
      <c r="A504" s="3"/>
    </row>
    <row r="505" spans="1:1" x14ac:dyDescent="0.45">
      <c r="A505" s="3"/>
    </row>
    <row r="506" spans="1:1" x14ac:dyDescent="0.45">
      <c r="A506" s="3"/>
    </row>
    <row r="507" spans="1:1" x14ac:dyDescent="0.45">
      <c r="A507" s="3"/>
    </row>
    <row r="508" spans="1:1" x14ac:dyDescent="0.45">
      <c r="A508" s="3"/>
    </row>
    <row r="509" spans="1:1" x14ac:dyDescent="0.45">
      <c r="A509" s="3"/>
    </row>
    <row r="510" spans="1:1" x14ac:dyDescent="0.45">
      <c r="A510" s="3"/>
    </row>
    <row r="511" spans="1:1" x14ac:dyDescent="0.45">
      <c r="A511" s="3"/>
    </row>
    <row r="512" spans="1:1" x14ac:dyDescent="0.45">
      <c r="A512" s="3"/>
    </row>
    <row r="513" spans="1:1" x14ac:dyDescent="0.45">
      <c r="A513" s="3"/>
    </row>
    <row r="514" spans="1:1" x14ac:dyDescent="0.45">
      <c r="A514" s="3"/>
    </row>
    <row r="515" spans="1:1" x14ac:dyDescent="0.45">
      <c r="A515" s="3"/>
    </row>
    <row r="516" spans="1:1" x14ac:dyDescent="0.45">
      <c r="A516" s="3"/>
    </row>
    <row r="517" spans="1:1" x14ac:dyDescent="0.45">
      <c r="A517" s="3"/>
    </row>
    <row r="518" spans="1:1" x14ac:dyDescent="0.45">
      <c r="A518" s="3"/>
    </row>
    <row r="519" spans="1:1" x14ac:dyDescent="0.45">
      <c r="A519" s="3"/>
    </row>
    <row r="520" spans="1:1" x14ac:dyDescent="0.45">
      <c r="A520" s="3"/>
    </row>
    <row r="521" spans="1:1" x14ac:dyDescent="0.45">
      <c r="A521" s="3"/>
    </row>
    <row r="522" spans="1:1" x14ac:dyDescent="0.45">
      <c r="A522" s="3"/>
    </row>
    <row r="523" spans="1:1" x14ac:dyDescent="0.45">
      <c r="A523" s="3"/>
    </row>
    <row r="524" spans="1:1" x14ac:dyDescent="0.45">
      <c r="A524" s="3"/>
    </row>
    <row r="525" spans="1:1" x14ac:dyDescent="0.45">
      <c r="A525" s="3"/>
    </row>
    <row r="526" spans="1:1" x14ac:dyDescent="0.45">
      <c r="A526" s="3"/>
    </row>
    <row r="527" spans="1:1" x14ac:dyDescent="0.45">
      <c r="A527" s="3"/>
    </row>
    <row r="528" spans="1:1" x14ac:dyDescent="0.45">
      <c r="A528" s="3"/>
    </row>
    <row r="529" spans="1:1" x14ac:dyDescent="0.45">
      <c r="A529" s="3"/>
    </row>
    <row r="530" spans="1:1" x14ac:dyDescent="0.45">
      <c r="A530" s="3"/>
    </row>
    <row r="531" spans="1:1" x14ac:dyDescent="0.45">
      <c r="A531" s="3"/>
    </row>
    <row r="532" spans="1:1" x14ac:dyDescent="0.45">
      <c r="A532" s="3"/>
    </row>
    <row r="533" spans="1:1" x14ac:dyDescent="0.45">
      <c r="A533" s="3"/>
    </row>
    <row r="534" spans="1:1" x14ac:dyDescent="0.45">
      <c r="A534" s="3"/>
    </row>
    <row r="535" spans="1:1" x14ac:dyDescent="0.45">
      <c r="A535" s="3"/>
    </row>
    <row r="536" spans="1:1" x14ac:dyDescent="0.45">
      <c r="A536" s="3"/>
    </row>
    <row r="537" spans="1:1" x14ac:dyDescent="0.45">
      <c r="A537" s="3"/>
    </row>
    <row r="538" spans="1:1" x14ac:dyDescent="0.45">
      <c r="A538" s="3"/>
    </row>
    <row r="539" spans="1:1" x14ac:dyDescent="0.45">
      <c r="A539" s="3"/>
    </row>
    <row r="540" spans="1:1" x14ac:dyDescent="0.45">
      <c r="A540" s="3"/>
    </row>
    <row r="541" spans="1:1" x14ac:dyDescent="0.45">
      <c r="A541" s="3"/>
    </row>
    <row r="542" spans="1:1" x14ac:dyDescent="0.45">
      <c r="A542" s="3"/>
    </row>
    <row r="543" spans="1:1" x14ac:dyDescent="0.45">
      <c r="A543" s="3"/>
    </row>
    <row r="544" spans="1:1" x14ac:dyDescent="0.45">
      <c r="A544" s="3"/>
    </row>
    <row r="545" spans="1:1" x14ac:dyDescent="0.45">
      <c r="A545" s="3"/>
    </row>
    <row r="546" spans="1:1" x14ac:dyDescent="0.45">
      <c r="A546" s="3"/>
    </row>
    <row r="547" spans="1:1" x14ac:dyDescent="0.45">
      <c r="A547" s="3"/>
    </row>
    <row r="548" spans="1:1" x14ac:dyDescent="0.45">
      <c r="A548" s="3"/>
    </row>
    <row r="549" spans="1:1" x14ac:dyDescent="0.45">
      <c r="A549" s="3"/>
    </row>
    <row r="550" spans="1:1" x14ac:dyDescent="0.45">
      <c r="A550" s="3"/>
    </row>
    <row r="551" spans="1:1" x14ac:dyDescent="0.45">
      <c r="A551" s="3"/>
    </row>
    <row r="552" spans="1:1" x14ac:dyDescent="0.45">
      <c r="A552" s="3"/>
    </row>
    <row r="553" spans="1:1" x14ac:dyDescent="0.45">
      <c r="A553" s="3"/>
    </row>
    <row r="554" spans="1:1" x14ac:dyDescent="0.45">
      <c r="A554" s="3"/>
    </row>
    <row r="555" spans="1:1" x14ac:dyDescent="0.45">
      <c r="A555" s="3"/>
    </row>
    <row r="556" spans="1:1" x14ac:dyDescent="0.45">
      <c r="A556" s="3"/>
    </row>
    <row r="557" spans="1:1" x14ac:dyDescent="0.45">
      <c r="A557" s="3"/>
    </row>
    <row r="558" spans="1:1" x14ac:dyDescent="0.45">
      <c r="A558" s="3"/>
    </row>
    <row r="559" spans="1:1" x14ac:dyDescent="0.45">
      <c r="A559" s="3"/>
    </row>
    <row r="560" spans="1:1" x14ac:dyDescent="0.45">
      <c r="A560" s="3"/>
    </row>
    <row r="561" spans="1:1" x14ac:dyDescent="0.45">
      <c r="A561" s="3"/>
    </row>
    <row r="562" spans="1:1" x14ac:dyDescent="0.45">
      <c r="A562" s="3"/>
    </row>
    <row r="563" spans="1:1" x14ac:dyDescent="0.45">
      <c r="A563" s="3"/>
    </row>
    <row r="564" spans="1:1" x14ac:dyDescent="0.45">
      <c r="A564" s="3"/>
    </row>
    <row r="565" spans="1:1" x14ac:dyDescent="0.45">
      <c r="A565" s="3"/>
    </row>
    <row r="566" spans="1:1" x14ac:dyDescent="0.45">
      <c r="A566" s="3"/>
    </row>
    <row r="567" spans="1:1" x14ac:dyDescent="0.45">
      <c r="A567" s="3"/>
    </row>
    <row r="568" spans="1:1" x14ac:dyDescent="0.45">
      <c r="A568" s="3"/>
    </row>
    <row r="569" spans="1:1" x14ac:dyDescent="0.45">
      <c r="A569" s="3"/>
    </row>
    <row r="570" spans="1:1" x14ac:dyDescent="0.45">
      <c r="A570" s="3"/>
    </row>
    <row r="571" spans="1:1" x14ac:dyDescent="0.45">
      <c r="A571" s="3"/>
    </row>
    <row r="572" spans="1:1" x14ac:dyDescent="0.45">
      <c r="A572" s="3"/>
    </row>
    <row r="573" spans="1:1" x14ac:dyDescent="0.45">
      <c r="A573" s="3"/>
    </row>
    <row r="574" spans="1:1" x14ac:dyDescent="0.45">
      <c r="A574" s="3"/>
    </row>
    <row r="575" spans="1:1" x14ac:dyDescent="0.45">
      <c r="A575" s="3"/>
    </row>
    <row r="576" spans="1:1" x14ac:dyDescent="0.45">
      <c r="A576" s="3"/>
    </row>
    <row r="577" spans="1:1" x14ac:dyDescent="0.45">
      <c r="A577" s="3"/>
    </row>
    <row r="578" spans="1:1" x14ac:dyDescent="0.45">
      <c r="A578" s="3"/>
    </row>
    <row r="579" spans="1:1" x14ac:dyDescent="0.45">
      <c r="A579" s="3"/>
    </row>
    <row r="580" spans="1:1" x14ac:dyDescent="0.45">
      <c r="A580" s="3"/>
    </row>
    <row r="581" spans="1:1" x14ac:dyDescent="0.45">
      <c r="A581" s="3"/>
    </row>
    <row r="582" spans="1:1" x14ac:dyDescent="0.45">
      <c r="A582" s="3"/>
    </row>
    <row r="583" spans="1:1" x14ac:dyDescent="0.45">
      <c r="A583" s="3"/>
    </row>
    <row r="584" spans="1:1" x14ac:dyDescent="0.45">
      <c r="A584" s="3"/>
    </row>
    <row r="585" spans="1:1" x14ac:dyDescent="0.45">
      <c r="A585" s="3"/>
    </row>
    <row r="586" spans="1:1" x14ac:dyDescent="0.45">
      <c r="A586" s="3"/>
    </row>
    <row r="587" spans="1:1" x14ac:dyDescent="0.45">
      <c r="A587" s="3"/>
    </row>
    <row r="588" spans="1:1" x14ac:dyDescent="0.45">
      <c r="A588" s="3"/>
    </row>
    <row r="589" spans="1:1" x14ac:dyDescent="0.45">
      <c r="A589" s="3"/>
    </row>
    <row r="590" spans="1:1" x14ac:dyDescent="0.45">
      <c r="A590" s="3"/>
    </row>
    <row r="591" spans="1:1" x14ac:dyDescent="0.45">
      <c r="A591" s="3"/>
    </row>
    <row r="592" spans="1:1" x14ac:dyDescent="0.45">
      <c r="A592" s="3"/>
    </row>
    <row r="593" spans="1:1" x14ac:dyDescent="0.45">
      <c r="A593" s="3"/>
    </row>
    <row r="594" spans="1:1" x14ac:dyDescent="0.45">
      <c r="A594" s="3"/>
    </row>
    <row r="595" spans="1:1" x14ac:dyDescent="0.45">
      <c r="A595" s="3"/>
    </row>
    <row r="596" spans="1:1" x14ac:dyDescent="0.45">
      <c r="A596" s="3"/>
    </row>
    <row r="597" spans="1:1" x14ac:dyDescent="0.45">
      <c r="A597" s="3"/>
    </row>
    <row r="598" spans="1:1" x14ac:dyDescent="0.45">
      <c r="A598" s="3"/>
    </row>
    <row r="599" spans="1:1" x14ac:dyDescent="0.45">
      <c r="A599" s="3"/>
    </row>
    <row r="600" spans="1:1" x14ac:dyDescent="0.45">
      <c r="A600" s="3"/>
    </row>
    <row r="601" spans="1:1" x14ac:dyDescent="0.45">
      <c r="A601" s="3"/>
    </row>
    <row r="602" spans="1:1" x14ac:dyDescent="0.45">
      <c r="A602" s="3"/>
    </row>
    <row r="603" spans="1:1" x14ac:dyDescent="0.45">
      <c r="A603" s="3"/>
    </row>
    <row r="604" spans="1:1" x14ac:dyDescent="0.45">
      <c r="A604" s="3"/>
    </row>
    <row r="605" spans="1:1" x14ac:dyDescent="0.45">
      <c r="A605" s="3"/>
    </row>
    <row r="606" spans="1:1" x14ac:dyDescent="0.45">
      <c r="A606" s="3"/>
    </row>
    <row r="607" spans="1:1" x14ac:dyDescent="0.45">
      <c r="A607" s="3"/>
    </row>
    <row r="608" spans="1:1" x14ac:dyDescent="0.45">
      <c r="A608" s="3"/>
    </row>
    <row r="609" spans="1:1" x14ac:dyDescent="0.45">
      <c r="A609" s="3"/>
    </row>
    <row r="610" spans="1:1" x14ac:dyDescent="0.45">
      <c r="A610" s="3"/>
    </row>
    <row r="611" spans="1:1" x14ac:dyDescent="0.45">
      <c r="A611" s="3"/>
    </row>
    <row r="612" spans="1:1" x14ac:dyDescent="0.45">
      <c r="A612" s="3"/>
    </row>
    <row r="613" spans="1:1" x14ac:dyDescent="0.45">
      <c r="A613" s="3"/>
    </row>
    <row r="614" spans="1:1" x14ac:dyDescent="0.45">
      <c r="A614" s="3"/>
    </row>
    <row r="615" spans="1:1" x14ac:dyDescent="0.45">
      <c r="A615" s="3"/>
    </row>
    <row r="616" spans="1:1" x14ac:dyDescent="0.45">
      <c r="A616" s="3"/>
    </row>
    <row r="617" spans="1:1" x14ac:dyDescent="0.45">
      <c r="A617" s="3"/>
    </row>
    <row r="618" spans="1:1" x14ac:dyDescent="0.45">
      <c r="A618" s="3"/>
    </row>
    <row r="619" spans="1:1" x14ac:dyDescent="0.45">
      <c r="A619" s="3"/>
    </row>
    <row r="620" spans="1:1" x14ac:dyDescent="0.45">
      <c r="A620" s="3"/>
    </row>
    <row r="621" spans="1:1" x14ac:dyDescent="0.45">
      <c r="A621" s="3"/>
    </row>
    <row r="622" spans="1:1" x14ac:dyDescent="0.45">
      <c r="A622" s="3"/>
    </row>
    <row r="623" spans="1:1" x14ac:dyDescent="0.45">
      <c r="A623" s="3"/>
    </row>
    <row r="624" spans="1:1" x14ac:dyDescent="0.45">
      <c r="A624" s="3"/>
    </row>
    <row r="625" spans="1:1" x14ac:dyDescent="0.45">
      <c r="A625" s="3"/>
    </row>
    <row r="626" spans="1:1" x14ac:dyDescent="0.45">
      <c r="A626" s="3"/>
    </row>
    <row r="627" spans="1:1" x14ac:dyDescent="0.45">
      <c r="A627" s="3"/>
    </row>
    <row r="628" spans="1:1" x14ac:dyDescent="0.45">
      <c r="A628" s="3"/>
    </row>
    <row r="629" spans="1:1" x14ac:dyDescent="0.45">
      <c r="A629" s="3"/>
    </row>
    <row r="630" spans="1:1" x14ac:dyDescent="0.45">
      <c r="A630" s="3"/>
    </row>
    <row r="631" spans="1:1" x14ac:dyDescent="0.45">
      <c r="A631" s="3"/>
    </row>
    <row r="632" spans="1:1" x14ac:dyDescent="0.45">
      <c r="A632" s="3"/>
    </row>
    <row r="633" spans="1:1" x14ac:dyDescent="0.45">
      <c r="A633" s="3"/>
    </row>
    <row r="634" spans="1:1" x14ac:dyDescent="0.45">
      <c r="A634" s="3"/>
    </row>
    <row r="635" spans="1:1" x14ac:dyDescent="0.45">
      <c r="A635" s="3"/>
    </row>
    <row r="636" spans="1:1" x14ac:dyDescent="0.45">
      <c r="A636" s="3"/>
    </row>
    <row r="637" spans="1:1" x14ac:dyDescent="0.45">
      <c r="A637" s="3"/>
    </row>
    <row r="638" spans="1:1" x14ac:dyDescent="0.45">
      <c r="A638" s="3"/>
    </row>
    <row r="639" spans="1:1" x14ac:dyDescent="0.45">
      <c r="A639" s="3"/>
    </row>
    <row r="640" spans="1:1" x14ac:dyDescent="0.45">
      <c r="A640" s="3"/>
    </row>
    <row r="641" spans="1:1" x14ac:dyDescent="0.45">
      <c r="A641" s="3"/>
    </row>
    <row r="642" spans="1:1" x14ac:dyDescent="0.45">
      <c r="A642" s="3"/>
    </row>
    <row r="643" spans="1:1" x14ac:dyDescent="0.45">
      <c r="A643" s="3"/>
    </row>
    <row r="644" spans="1:1" x14ac:dyDescent="0.45">
      <c r="A644" s="3"/>
    </row>
    <row r="645" spans="1:1" x14ac:dyDescent="0.45">
      <c r="A645" s="3"/>
    </row>
    <row r="646" spans="1:1" x14ac:dyDescent="0.45">
      <c r="A646" s="3"/>
    </row>
    <row r="647" spans="1:1" x14ac:dyDescent="0.45">
      <c r="A647" s="3"/>
    </row>
    <row r="648" spans="1:1" x14ac:dyDescent="0.45">
      <c r="A648" s="3"/>
    </row>
    <row r="649" spans="1:1" x14ac:dyDescent="0.45">
      <c r="A649" s="3"/>
    </row>
    <row r="650" spans="1:1" x14ac:dyDescent="0.45">
      <c r="A650" s="3"/>
    </row>
    <row r="651" spans="1:1" x14ac:dyDescent="0.45">
      <c r="A651" s="3"/>
    </row>
    <row r="652" spans="1:1" x14ac:dyDescent="0.45">
      <c r="A652" s="3"/>
    </row>
    <row r="653" spans="1:1" x14ac:dyDescent="0.45">
      <c r="A653" s="3"/>
    </row>
    <row r="654" spans="1:1" x14ac:dyDescent="0.45">
      <c r="A654" s="3"/>
    </row>
    <row r="655" spans="1:1" x14ac:dyDescent="0.45">
      <c r="A655" s="3"/>
    </row>
    <row r="656" spans="1:1" x14ac:dyDescent="0.45">
      <c r="A656" s="3"/>
    </row>
    <row r="657" spans="1:1" x14ac:dyDescent="0.45">
      <c r="A657" s="3"/>
    </row>
    <row r="658" spans="1:1" x14ac:dyDescent="0.45">
      <c r="A658" s="3"/>
    </row>
    <row r="659" spans="1:1" x14ac:dyDescent="0.45">
      <c r="A659" s="3"/>
    </row>
    <row r="660" spans="1:1" x14ac:dyDescent="0.45">
      <c r="A660" s="3"/>
    </row>
    <row r="661" spans="1:1" x14ac:dyDescent="0.45">
      <c r="A661" s="3"/>
    </row>
    <row r="662" spans="1:1" x14ac:dyDescent="0.45">
      <c r="A662" s="3"/>
    </row>
    <row r="663" spans="1:1" x14ac:dyDescent="0.45">
      <c r="A663" s="3"/>
    </row>
    <row r="664" spans="1:1" x14ac:dyDescent="0.45">
      <c r="A664" s="3"/>
    </row>
    <row r="665" spans="1:1" x14ac:dyDescent="0.45">
      <c r="A665" s="3"/>
    </row>
    <row r="666" spans="1:1" x14ac:dyDescent="0.45">
      <c r="A666" s="3"/>
    </row>
    <row r="667" spans="1:1" x14ac:dyDescent="0.45">
      <c r="A667" s="3"/>
    </row>
    <row r="668" spans="1:1" x14ac:dyDescent="0.45">
      <c r="A668" s="3"/>
    </row>
    <row r="669" spans="1:1" x14ac:dyDescent="0.45">
      <c r="A669" s="3"/>
    </row>
    <row r="670" spans="1:1" x14ac:dyDescent="0.45">
      <c r="A670" s="3"/>
    </row>
    <row r="671" spans="1:1" x14ac:dyDescent="0.45">
      <c r="A671" s="3"/>
    </row>
    <row r="672" spans="1:1" x14ac:dyDescent="0.45">
      <c r="A672" s="3"/>
    </row>
    <row r="673" spans="1:1" x14ac:dyDescent="0.45">
      <c r="A673" s="3"/>
    </row>
    <row r="674" spans="1:1" x14ac:dyDescent="0.45">
      <c r="A674" s="3"/>
    </row>
    <row r="675" spans="1:1" x14ac:dyDescent="0.45">
      <c r="A675" s="3"/>
    </row>
    <row r="676" spans="1:1" x14ac:dyDescent="0.45">
      <c r="A676" s="3"/>
    </row>
    <row r="677" spans="1:1" x14ac:dyDescent="0.45">
      <c r="A677" s="3"/>
    </row>
    <row r="678" spans="1:1" x14ac:dyDescent="0.45">
      <c r="A678" s="3"/>
    </row>
    <row r="679" spans="1:1" x14ac:dyDescent="0.45">
      <c r="A679" s="3"/>
    </row>
    <row r="680" spans="1:1" x14ac:dyDescent="0.45">
      <c r="A680" s="3"/>
    </row>
    <row r="681" spans="1:1" x14ac:dyDescent="0.45">
      <c r="A681" s="3"/>
    </row>
    <row r="682" spans="1:1" x14ac:dyDescent="0.45">
      <c r="A682" s="3"/>
    </row>
    <row r="683" spans="1:1" x14ac:dyDescent="0.45">
      <c r="A683" s="3"/>
    </row>
    <row r="684" spans="1:1" x14ac:dyDescent="0.45">
      <c r="A684" s="3"/>
    </row>
    <row r="685" spans="1:1" x14ac:dyDescent="0.45">
      <c r="A685" s="3"/>
    </row>
    <row r="686" spans="1:1" x14ac:dyDescent="0.45">
      <c r="A686" s="3"/>
    </row>
    <row r="687" spans="1:1" x14ac:dyDescent="0.45">
      <c r="A687" s="3"/>
    </row>
    <row r="688" spans="1:1" x14ac:dyDescent="0.45">
      <c r="A688" s="3"/>
    </row>
    <row r="689" spans="1:1" x14ac:dyDescent="0.45">
      <c r="A689" s="3"/>
    </row>
    <row r="690" spans="1:1" x14ac:dyDescent="0.45">
      <c r="A690" s="3"/>
    </row>
    <row r="691" spans="1:1" x14ac:dyDescent="0.45">
      <c r="A691" s="3"/>
    </row>
    <row r="692" spans="1:1" x14ac:dyDescent="0.45">
      <c r="A692" s="3"/>
    </row>
    <row r="693" spans="1:1" x14ac:dyDescent="0.45">
      <c r="A693" s="3"/>
    </row>
    <row r="694" spans="1:1" x14ac:dyDescent="0.45">
      <c r="A694" s="3"/>
    </row>
    <row r="695" spans="1:1" x14ac:dyDescent="0.45">
      <c r="A695" s="3"/>
    </row>
    <row r="696" spans="1:1" x14ac:dyDescent="0.45">
      <c r="A696" s="3"/>
    </row>
    <row r="697" spans="1:1" x14ac:dyDescent="0.45">
      <c r="A697" s="3"/>
    </row>
    <row r="698" spans="1:1" x14ac:dyDescent="0.45">
      <c r="A698" s="3"/>
    </row>
    <row r="699" spans="1:1" x14ac:dyDescent="0.45">
      <c r="A699" s="3"/>
    </row>
    <row r="700" spans="1:1" x14ac:dyDescent="0.45">
      <c r="A700" s="3"/>
    </row>
    <row r="701" spans="1:1" x14ac:dyDescent="0.45">
      <c r="A701" s="3"/>
    </row>
    <row r="702" spans="1:1" x14ac:dyDescent="0.45">
      <c r="A702" s="3"/>
    </row>
    <row r="703" spans="1:1" x14ac:dyDescent="0.45">
      <c r="A703" s="3"/>
    </row>
    <row r="704" spans="1:1" x14ac:dyDescent="0.45">
      <c r="A704" s="3"/>
    </row>
    <row r="705" spans="1:1" x14ac:dyDescent="0.45">
      <c r="A705" s="3"/>
    </row>
    <row r="706" spans="1:1" x14ac:dyDescent="0.45">
      <c r="A706" s="3"/>
    </row>
    <row r="707" spans="1:1" x14ac:dyDescent="0.45">
      <c r="A707" s="3"/>
    </row>
    <row r="708" spans="1:1" x14ac:dyDescent="0.45">
      <c r="A708" s="3"/>
    </row>
    <row r="709" spans="1:1" x14ac:dyDescent="0.45">
      <c r="A709" s="3"/>
    </row>
    <row r="710" spans="1:1" x14ac:dyDescent="0.45">
      <c r="A710" s="3"/>
    </row>
    <row r="711" spans="1:1" x14ac:dyDescent="0.45">
      <c r="A711" s="3"/>
    </row>
    <row r="712" spans="1:1" x14ac:dyDescent="0.45">
      <c r="A712" s="3"/>
    </row>
    <row r="713" spans="1:1" x14ac:dyDescent="0.45">
      <c r="A713" s="3"/>
    </row>
    <row r="714" spans="1:1" x14ac:dyDescent="0.45">
      <c r="A714" s="3"/>
    </row>
    <row r="715" spans="1:1" x14ac:dyDescent="0.45">
      <c r="A715" s="3"/>
    </row>
    <row r="716" spans="1:1" x14ac:dyDescent="0.45">
      <c r="A716" s="3"/>
    </row>
    <row r="717" spans="1:1" x14ac:dyDescent="0.45">
      <c r="A717" s="3"/>
    </row>
    <row r="718" spans="1:1" x14ac:dyDescent="0.45">
      <c r="A718" s="3"/>
    </row>
    <row r="719" spans="1:1" x14ac:dyDescent="0.45">
      <c r="A719" s="3"/>
    </row>
    <row r="720" spans="1:1" x14ac:dyDescent="0.45">
      <c r="A720" s="3"/>
    </row>
    <row r="721" spans="1:1" x14ac:dyDescent="0.45">
      <c r="A721" s="3"/>
    </row>
    <row r="722" spans="1:1" x14ac:dyDescent="0.45">
      <c r="A722" s="3"/>
    </row>
    <row r="723" spans="1:1" x14ac:dyDescent="0.45">
      <c r="A723" s="3"/>
    </row>
    <row r="724" spans="1:1" x14ac:dyDescent="0.45">
      <c r="A724" s="3"/>
    </row>
    <row r="725" spans="1:1" x14ac:dyDescent="0.45">
      <c r="A725" s="3"/>
    </row>
    <row r="726" spans="1:1" x14ac:dyDescent="0.45">
      <c r="A726" s="3"/>
    </row>
    <row r="727" spans="1:1" x14ac:dyDescent="0.45">
      <c r="A727" s="3"/>
    </row>
    <row r="728" spans="1:1" x14ac:dyDescent="0.45">
      <c r="A728" s="3"/>
    </row>
    <row r="729" spans="1:1" x14ac:dyDescent="0.45">
      <c r="A729" s="3"/>
    </row>
    <row r="730" spans="1:1" x14ac:dyDescent="0.45">
      <c r="A730" s="3"/>
    </row>
    <row r="731" spans="1:1" x14ac:dyDescent="0.45">
      <c r="A731" s="3"/>
    </row>
    <row r="732" spans="1:1" x14ac:dyDescent="0.45">
      <c r="A732" s="3"/>
    </row>
    <row r="733" spans="1:1" x14ac:dyDescent="0.45">
      <c r="A733" s="3"/>
    </row>
    <row r="734" spans="1:1" x14ac:dyDescent="0.45">
      <c r="A734" s="3"/>
    </row>
    <row r="735" spans="1:1" x14ac:dyDescent="0.45">
      <c r="A735" s="3"/>
    </row>
    <row r="736" spans="1:1" x14ac:dyDescent="0.45">
      <c r="A736" s="3"/>
    </row>
    <row r="737" spans="1:1" x14ac:dyDescent="0.45">
      <c r="A737" s="3"/>
    </row>
    <row r="738" spans="1:1" x14ac:dyDescent="0.45">
      <c r="A738" s="3"/>
    </row>
    <row r="739" spans="1:1" x14ac:dyDescent="0.45">
      <c r="A739" s="3"/>
    </row>
    <row r="740" spans="1:1" x14ac:dyDescent="0.45">
      <c r="A740" s="3"/>
    </row>
    <row r="741" spans="1:1" x14ac:dyDescent="0.45">
      <c r="A741" s="3"/>
    </row>
    <row r="742" spans="1:1" x14ac:dyDescent="0.45">
      <c r="A742" s="3"/>
    </row>
    <row r="743" spans="1:1" x14ac:dyDescent="0.45">
      <c r="A743" s="3"/>
    </row>
    <row r="744" spans="1:1" x14ac:dyDescent="0.45">
      <c r="A744" s="3"/>
    </row>
    <row r="745" spans="1:1" x14ac:dyDescent="0.45">
      <c r="A745" s="3"/>
    </row>
    <row r="746" spans="1:1" x14ac:dyDescent="0.45">
      <c r="A746" s="3"/>
    </row>
    <row r="747" spans="1:1" x14ac:dyDescent="0.45">
      <c r="A747" s="3"/>
    </row>
    <row r="748" spans="1:1" x14ac:dyDescent="0.45">
      <c r="A748" s="3"/>
    </row>
    <row r="749" spans="1:1" x14ac:dyDescent="0.45">
      <c r="A749" s="3"/>
    </row>
    <row r="750" spans="1:1" x14ac:dyDescent="0.45">
      <c r="A750" s="3"/>
    </row>
    <row r="751" spans="1:1" x14ac:dyDescent="0.45">
      <c r="A751" s="3"/>
    </row>
    <row r="752" spans="1:1" x14ac:dyDescent="0.45">
      <c r="A752" s="3"/>
    </row>
    <row r="753" spans="1:1" x14ac:dyDescent="0.45">
      <c r="A753" s="3"/>
    </row>
    <row r="754" spans="1:1" x14ac:dyDescent="0.45">
      <c r="A754" s="3"/>
    </row>
    <row r="755" spans="1:1" x14ac:dyDescent="0.45">
      <c r="A755" s="3"/>
    </row>
    <row r="756" spans="1:1" x14ac:dyDescent="0.45">
      <c r="A756" s="3"/>
    </row>
    <row r="757" spans="1:1" x14ac:dyDescent="0.45">
      <c r="A757" s="3"/>
    </row>
    <row r="758" spans="1:1" x14ac:dyDescent="0.45">
      <c r="A758" s="3"/>
    </row>
    <row r="759" spans="1:1" x14ac:dyDescent="0.45">
      <c r="A759" s="3"/>
    </row>
    <row r="760" spans="1:1" x14ac:dyDescent="0.45">
      <c r="A760" s="3"/>
    </row>
    <row r="761" spans="1:1" x14ac:dyDescent="0.45">
      <c r="A761" s="3"/>
    </row>
    <row r="762" spans="1:1" x14ac:dyDescent="0.45">
      <c r="A762" s="3"/>
    </row>
    <row r="763" spans="1:1" x14ac:dyDescent="0.45">
      <c r="A763" s="3"/>
    </row>
    <row r="764" spans="1:1" x14ac:dyDescent="0.45">
      <c r="A764" s="3"/>
    </row>
    <row r="765" spans="1:1" x14ac:dyDescent="0.45">
      <c r="A765" s="3"/>
    </row>
    <row r="766" spans="1:1" x14ac:dyDescent="0.45">
      <c r="A766" s="3"/>
    </row>
    <row r="767" spans="1:1" x14ac:dyDescent="0.45">
      <c r="A767" s="3"/>
    </row>
    <row r="768" spans="1:1" x14ac:dyDescent="0.45">
      <c r="A768" s="3"/>
    </row>
    <row r="769" spans="1:1" x14ac:dyDescent="0.45">
      <c r="A769" s="3"/>
    </row>
    <row r="770" spans="1:1" x14ac:dyDescent="0.45">
      <c r="A770" s="3"/>
    </row>
    <row r="771" spans="1:1" x14ac:dyDescent="0.45">
      <c r="A771" s="3"/>
    </row>
    <row r="772" spans="1:1" x14ac:dyDescent="0.45">
      <c r="A772" s="3"/>
    </row>
    <row r="773" spans="1:1" x14ac:dyDescent="0.45">
      <c r="A773" s="3"/>
    </row>
    <row r="774" spans="1:1" x14ac:dyDescent="0.45">
      <c r="A774" s="3"/>
    </row>
    <row r="775" spans="1:1" x14ac:dyDescent="0.45">
      <c r="A775" s="3"/>
    </row>
    <row r="776" spans="1:1" x14ac:dyDescent="0.45">
      <c r="A776" s="3"/>
    </row>
    <row r="777" spans="1:1" x14ac:dyDescent="0.45">
      <c r="A777" s="3"/>
    </row>
    <row r="778" spans="1:1" x14ac:dyDescent="0.45">
      <c r="A778" s="3"/>
    </row>
    <row r="779" spans="1:1" x14ac:dyDescent="0.45">
      <c r="A779" s="3"/>
    </row>
    <row r="780" spans="1:1" x14ac:dyDescent="0.45">
      <c r="A780" s="3"/>
    </row>
    <row r="781" spans="1:1" x14ac:dyDescent="0.45">
      <c r="A781" s="3"/>
    </row>
    <row r="782" spans="1:1" x14ac:dyDescent="0.45">
      <c r="A782" s="3"/>
    </row>
    <row r="783" spans="1:1" x14ac:dyDescent="0.45">
      <c r="A783" s="3"/>
    </row>
    <row r="784" spans="1:1" x14ac:dyDescent="0.45">
      <c r="A784" s="3"/>
    </row>
    <row r="785" spans="1:1" x14ac:dyDescent="0.45">
      <c r="A785" s="3"/>
    </row>
    <row r="786" spans="1:1" x14ac:dyDescent="0.45">
      <c r="A786" s="3"/>
    </row>
    <row r="787" spans="1:1" x14ac:dyDescent="0.45">
      <c r="A787" s="3"/>
    </row>
    <row r="788" spans="1:1" x14ac:dyDescent="0.45">
      <c r="A788" s="3"/>
    </row>
    <row r="789" spans="1:1" x14ac:dyDescent="0.45">
      <c r="A789" s="3"/>
    </row>
    <row r="790" spans="1:1" x14ac:dyDescent="0.45">
      <c r="A790" s="3"/>
    </row>
    <row r="791" spans="1:1" x14ac:dyDescent="0.45">
      <c r="A791" s="3"/>
    </row>
    <row r="792" spans="1:1" x14ac:dyDescent="0.45">
      <c r="A792" s="3"/>
    </row>
    <row r="793" spans="1:1" x14ac:dyDescent="0.45">
      <c r="A793" s="3"/>
    </row>
    <row r="794" spans="1:1" x14ac:dyDescent="0.45">
      <c r="A794" s="3"/>
    </row>
    <row r="795" spans="1:1" x14ac:dyDescent="0.45">
      <c r="A795" s="3"/>
    </row>
    <row r="796" spans="1:1" x14ac:dyDescent="0.45">
      <c r="A796" s="3"/>
    </row>
    <row r="797" spans="1:1" x14ac:dyDescent="0.45">
      <c r="A797" s="3"/>
    </row>
    <row r="798" spans="1:1" x14ac:dyDescent="0.45">
      <c r="A798" s="3"/>
    </row>
    <row r="799" spans="1:1" x14ac:dyDescent="0.45">
      <c r="A799" s="3"/>
    </row>
    <row r="800" spans="1:1" x14ac:dyDescent="0.45">
      <c r="A800" s="3"/>
    </row>
    <row r="801" spans="1:1" x14ac:dyDescent="0.45">
      <c r="A801" s="3"/>
    </row>
    <row r="802" spans="1:1" x14ac:dyDescent="0.45">
      <c r="A802" s="3"/>
    </row>
    <row r="803" spans="1:1" x14ac:dyDescent="0.45">
      <c r="A803" s="3"/>
    </row>
    <row r="804" spans="1:1" x14ac:dyDescent="0.45">
      <c r="A804" s="3"/>
    </row>
    <row r="805" spans="1:1" x14ac:dyDescent="0.45">
      <c r="A805" s="3"/>
    </row>
    <row r="806" spans="1:1" x14ac:dyDescent="0.45">
      <c r="A806" s="3"/>
    </row>
    <row r="807" spans="1:1" x14ac:dyDescent="0.45">
      <c r="A807" s="3"/>
    </row>
    <row r="808" spans="1:1" x14ac:dyDescent="0.45">
      <c r="A808" s="3"/>
    </row>
    <row r="809" spans="1:1" x14ac:dyDescent="0.45">
      <c r="A809" s="3"/>
    </row>
    <row r="810" spans="1:1" x14ac:dyDescent="0.45">
      <c r="A810" s="3"/>
    </row>
    <row r="811" spans="1:1" x14ac:dyDescent="0.45">
      <c r="A811" s="3"/>
    </row>
    <row r="812" spans="1:1" x14ac:dyDescent="0.45">
      <c r="A812" s="3"/>
    </row>
    <row r="813" spans="1:1" x14ac:dyDescent="0.45">
      <c r="A813" s="3"/>
    </row>
    <row r="814" spans="1:1" x14ac:dyDescent="0.45">
      <c r="A814" s="3"/>
    </row>
    <row r="815" spans="1:1" x14ac:dyDescent="0.45">
      <c r="A815" s="3"/>
    </row>
    <row r="816" spans="1:1" x14ac:dyDescent="0.45">
      <c r="A816" s="3"/>
    </row>
    <row r="817" spans="1:1" x14ac:dyDescent="0.45">
      <c r="A817" s="3"/>
    </row>
    <row r="818" spans="1:1" x14ac:dyDescent="0.45">
      <c r="A818" s="3"/>
    </row>
    <row r="819" spans="1:1" x14ac:dyDescent="0.45">
      <c r="A819" s="3"/>
    </row>
    <row r="820" spans="1:1" x14ac:dyDescent="0.45">
      <c r="A820" s="3"/>
    </row>
    <row r="821" spans="1:1" x14ac:dyDescent="0.45">
      <c r="A821" s="3"/>
    </row>
    <row r="822" spans="1:1" x14ac:dyDescent="0.45">
      <c r="A822" s="3"/>
    </row>
    <row r="823" spans="1:1" x14ac:dyDescent="0.45">
      <c r="A823" s="3"/>
    </row>
    <row r="824" spans="1:1" x14ac:dyDescent="0.45">
      <c r="A824" s="3"/>
    </row>
    <row r="825" spans="1:1" x14ac:dyDescent="0.45">
      <c r="A825" s="3"/>
    </row>
    <row r="826" spans="1:1" x14ac:dyDescent="0.45">
      <c r="A826" s="3"/>
    </row>
    <row r="827" spans="1:1" x14ac:dyDescent="0.45">
      <c r="A827" s="3"/>
    </row>
    <row r="828" spans="1:1" x14ac:dyDescent="0.45">
      <c r="A828" s="3"/>
    </row>
    <row r="829" spans="1:1" x14ac:dyDescent="0.45">
      <c r="A829" s="3"/>
    </row>
    <row r="830" spans="1:1" x14ac:dyDescent="0.45">
      <c r="A830" s="3"/>
    </row>
    <row r="831" spans="1:1" x14ac:dyDescent="0.45">
      <c r="A831" s="3"/>
    </row>
    <row r="832" spans="1:1" x14ac:dyDescent="0.45">
      <c r="A832" s="3"/>
    </row>
    <row r="833" spans="1:1" x14ac:dyDescent="0.45">
      <c r="A833" s="3"/>
    </row>
    <row r="834" spans="1:1" x14ac:dyDescent="0.45">
      <c r="A834" s="3"/>
    </row>
    <row r="835" spans="1:1" x14ac:dyDescent="0.45">
      <c r="A835" s="3"/>
    </row>
    <row r="836" spans="1:1" x14ac:dyDescent="0.45">
      <c r="A836" s="3"/>
    </row>
    <row r="837" spans="1:1" x14ac:dyDescent="0.45">
      <c r="A837" s="3"/>
    </row>
    <row r="838" spans="1:1" x14ac:dyDescent="0.45">
      <c r="A838" s="3"/>
    </row>
    <row r="839" spans="1:1" x14ac:dyDescent="0.45">
      <c r="A839" s="3"/>
    </row>
    <row r="840" spans="1:1" x14ac:dyDescent="0.45">
      <c r="A840" s="3"/>
    </row>
    <row r="841" spans="1:1" x14ac:dyDescent="0.45">
      <c r="A841" s="3"/>
    </row>
    <row r="842" spans="1:1" x14ac:dyDescent="0.45">
      <c r="A842" s="3"/>
    </row>
    <row r="843" spans="1:1" x14ac:dyDescent="0.45">
      <c r="A843" s="3"/>
    </row>
    <row r="844" spans="1:1" x14ac:dyDescent="0.45">
      <c r="A844" s="3"/>
    </row>
    <row r="845" spans="1:1" x14ac:dyDescent="0.45">
      <c r="A845" s="3"/>
    </row>
    <row r="846" spans="1:1" x14ac:dyDescent="0.45">
      <c r="A846" s="3"/>
    </row>
    <row r="847" spans="1:1" x14ac:dyDescent="0.45">
      <c r="A847" s="3"/>
    </row>
    <row r="848" spans="1:1" x14ac:dyDescent="0.45">
      <c r="A848" s="3"/>
    </row>
    <row r="849" spans="1:1" x14ac:dyDescent="0.45">
      <c r="A849" s="3"/>
    </row>
    <row r="850" spans="1:1" x14ac:dyDescent="0.45">
      <c r="A850" s="3"/>
    </row>
    <row r="851" spans="1:1" x14ac:dyDescent="0.45">
      <c r="A851" s="3"/>
    </row>
    <row r="852" spans="1:1" x14ac:dyDescent="0.45">
      <c r="A852" s="3"/>
    </row>
    <row r="853" spans="1:1" x14ac:dyDescent="0.45">
      <c r="A853" s="3"/>
    </row>
    <row r="854" spans="1:1" x14ac:dyDescent="0.45">
      <c r="A854" s="3"/>
    </row>
    <row r="855" spans="1:1" x14ac:dyDescent="0.45">
      <c r="A855" s="3"/>
    </row>
    <row r="856" spans="1:1" x14ac:dyDescent="0.45">
      <c r="A856" s="3"/>
    </row>
    <row r="857" spans="1:1" x14ac:dyDescent="0.45">
      <c r="A857" s="3"/>
    </row>
    <row r="858" spans="1:1" x14ac:dyDescent="0.45">
      <c r="A858" s="3"/>
    </row>
    <row r="859" spans="1:1" x14ac:dyDescent="0.45">
      <c r="A859" s="3"/>
    </row>
    <row r="860" spans="1:1" x14ac:dyDescent="0.45">
      <c r="A860" s="3"/>
    </row>
    <row r="861" spans="1:1" x14ac:dyDescent="0.45">
      <c r="A861" s="3"/>
    </row>
    <row r="862" spans="1:1" x14ac:dyDescent="0.45">
      <c r="A862" s="3"/>
    </row>
    <row r="863" spans="1:1" x14ac:dyDescent="0.45">
      <c r="A863" s="3"/>
    </row>
    <row r="864" spans="1:1" x14ac:dyDescent="0.45">
      <c r="A864" s="3"/>
    </row>
    <row r="865" spans="1:1" x14ac:dyDescent="0.45">
      <c r="A865" s="3"/>
    </row>
    <row r="866" spans="1:1" x14ac:dyDescent="0.45">
      <c r="A866" s="3"/>
    </row>
    <row r="867" spans="1:1" x14ac:dyDescent="0.45">
      <c r="A867" s="3"/>
    </row>
    <row r="868" spans="1:1" x14ac:dyDescent="0.45">
      <c r="A868" s="3"/>
    </row>
    <row r="869" spans="1:1" x14ac:dyDescent="0.45">
      <c r="A869" s="3"/>
    </row>
    <row r="870" spans="1:1" x14ac:dyDescent="0.45">
      <c r="A870" s="3"/>
    </row>
    <row r="871" spans="1:1" x14ac:dyDescent="0.45">
      <c r="A871" s="3"/>
    </row>
    <row r="872" spans="1:1" x14ac:dyDescent="0.45">
      <c r="A872" s="3"/>
    </row>
    <row r="873" spans="1:1" x14ac:dyDescent="0.45">
      <c r="A873" s="3"/>
    </row>
    <row r="874" spans="1:1" x14ac:dyDescent="0.45">
      <c r="A874" s="3"/>
    </row>
    <row r="875" spans="1:1" x14ac:dyDescent="0.45">
      <c r="A875" s="3"/>
    </row>
    <row r="876" spans="1:1" x14ac:dyDescent="0.45">
      <c r="A876" s="3"/>
    </row>
    <row r="877" spans="1:1" x14ac:dyDescent="0.45">
      <c r="A877" s="3"/>
    </row>
    <row r="878" spans="1:1" x14ac:dyDescent="0.45">
      <c r="A878" s="3"/>
    </row>
    <row r="879" spans="1:1" x14ac:dyDescent="0.45">
      <c r="A879" s="3"/>
    </row>
    <row r="880" spans="1:1" x14ac:dyDescent="0.45">
      <c r="A880" s="3"/>
    </row>
    <row r="881" spans="1:1" x14ac:dyDescent="0.45">
      <c r="A881" s="3"/>
    </row>
    <row r="882" spans="1:1" x14ac:dyDescent="0.45">
      <c r="A882" s="3"/>
    </row>
    <row r="883" spans="1:1" x14ac:dyDescent="0.45">
      <c r="A883" s="3"/>
    </row>
    <row r="884" spans="1:1" x14ac:dyDescent="0.45">
      <c r="A884" s="3"/>
    </row>
    <row r="885" spans="1:1" x14ac:dyDescent="0.45">
      <c r="A885" s="3"/>
    </row>
    <row r="886" spans="1:1" x14ac:dyDescent="0.45">
      <c r="A886" s="3"/>
    </row>
    <row r="887" spans="1:1" x14ac:dyDescent="0.45">
      <c r="A887" s="3"/>
    </row>
    <row r="888" spans="1:1" x14ac:dyDescent="0.45">
      <c r="A888" s="3"/>
    </row>
    <row r="889" spans="1:1" x14ac:dyDescent="0.45">
      <c r="A889" s="3"/>
    </row>
    <row r="890" spans="1:1" x14ac:dyDescent="0.45">
      <c r="A890" s="3"/>
    </row>
    <row r="891" spans="1:1" x14ac:dyDescent="0.45">
      <c r="A891" s="3"/>
    </row>
    <row r="892" spans="1:1" x14ac:dyDescent="0.45">
      <c r="A892" s="3"/>
    </row>
    <row r="893" spans="1:1" x14ac:dyDescent="0.45">
      <c r="A893" s="3"/>
    </row>
    <row r="894" spans="1:1" x14ac:dyDescent="0.45">
      <c r="A894" s="3"/>
    </row>
    <row r="895" spans="1:1" x14ac:dyDescent="0.45">
      <c r="A895" s="3"/>
    </row>
    <row r="896" spans="1:1" x14ac:dyDescent="0.45">
      <c r="A896" s="3"/>
    </row>
    <row r="897" spans="1:1" x14ac:dyDescent="0.45">
      <c r="A897" s="3"/>
    </row>
    <row r="898" spans="1:1" x14ac:dyDescent="0.45">
      <c r="A898" s="3"/>
    </row>
    <row r="899" spans="1:1" x14ac:dyDescent="0.45">
      <c r="A899" s="3"/>
    </row>
    <row r="900" spans="1:1" x14ac:dyDescent="0.45">
      <c r="A900" s="3"/>
    </row>
    <row r="901" spans="1:1" x14ac:dyDescent="0.45">
      <c r="A901" s="3"/>
    </row>
    <row r="902" spans="1:1" x14ac:dyDescent="0.45">
      <c r="A902" s="3"/>
    </row>
    <row r="903" spans="1:1" x14ac:dyDescent="0.45">
      <c r="A903" s="3"/>
    </row>
    <row r="904" spans="1:1" x14ac:dyDescent="0.45">
      <c r="A904" s="3"/>
    </row>
    <row r="905" spans="1:1" x14ac:dyDescent="0.45">
      <c r="A905" s="3"/>
    </row>
    <row r="906" spans="1:1" x14ac:dyDescent="0.45">
      <c r="A906" s="3"/>
    </row>
    <row r="907" spans="1:1" x14ac:dyDescent="0.45">
      <c r="A907" s="3"/>
    </row>
    <row r="908" spans="1:1" x14ac:dyDescent="0.45">
      <c r="A908" s="3"/>
    </row>
    <row r="909" spans="1:1" x14ac:dyDescent="0.45">
      <c r="A909" s="3"/>
    </row>
    <row r="910" spans="1:1" x14ac:dyDescent="0.45">
      <c r="A910" s="3"/>
    </row>
    <row r="911" spans="1:1" x14ac:dyDescent="0.45">
      <c r="A911" s="3"/>
    </row>
    <row r="912" spans="1:1" x14ac:dyDescent="0.45">
      <c r="A912" s="3"/>
    </row>
    <row r="913" spans="1:1" x14ac:dyDescent="0.45">
      <c r="A913" s="3"/>
    </row>
    <row r="914" spans="1:1" x14ac:dyDescent="0.45">
      <c r="A914" s="3"/>
    </row>
    <row r="915" spans="1:1" x14ac:dyDescent="0.45">
      <c r="A915" s="3"/>
    </row>
    <row r="916" spans="1:1" x14ac:dyDescent="0.45">
      <c r="A916" s="3"/>
    </row>
    <row r="917" spans="1:1" x14ac:dyDescent="0.45">
      <c r="A917" s="3"/>
    </row>
    <row r="918" spans="1:1" x14ac:dyDescent="0.45">
      <c r="A918" s="3"/>
    </row>
    <row r="919" spans="1:1" x14ac:dyDescent="0.45">
      <c r="A919" s="3"/>
    </row>
    <row r="920" spans="1:1" x14ac:dyDescent="0.45">
      <c r="A920" s="3"/>
    </row>
    <row r="921" spans="1:1" x14ac:dyDescent="0.45">
      <c r="A921" s="3"/>
    </row>
    <row r="922" spans="1:1" x14ac:dyDescent="0.45">
      <c r="A922" s="3"/>
    </row>
    <row r="923" spans="1:1" x14ac:dyDescent="0.45">
      <c r="A923" s="3"/>
    </row>
    <row r="924" spans="1:1" x14ac:dyDescent="0.45">
      <c r="A924" s="3"/>
    </row>
    <row r="925" spans="1:1" x14ac:dyDescent="0.45">
      <c r="A925" s="3"/>
    </row>
    <row r="926" spans="1:1" x14ac:dyDescent="0.45">
      <c r="A926" s="3"/>
    </row>
    <row r="927" spans="1:1" x14ac:dyDescent="0.45">
      <c r="A927" s="3"/>
    </row>
    <row r="928" spans="1:1" x14ac:dyDescent="0.45">
      <c r="A928" s="3"/>
    </row>
    <row r="929" spans="1:1" x14ac:dyDescent="0.45">
      <c r="A929" s="3"/>
    </row>
    <row r="930" spans="1:1" x14ac:dyDescent="0.45">
      <c r="A930" s="3"/>
    </row>
    <row r="931" spans="1:1" x14ac:dyDescent="0.45">
      <c r="A931" s="3"/>
    </row>
    <row r="932" spans="1:1" x14ac:dyDescent="0.45">
      <c r="A932" s="3"/>
    </row>
    <row r="933" spans="1:1" x14ac:dyDescent="0.45">
      <c r="A933" s="3"/>
    </row>
    <row r="934" spans="1:1" x14ac:dyDescent="0.45">
      <c r="A934" s="3"/>
    </row>
    <row r="935" spans="1:1" x14ac:dyDescent="0.45">
      <c r="A935" s="3"/>
    </row>
    <row r="936" spans="1:1" x14ac:dyDescent="0.45">
      <c r="A936" s="3"/>
    </row>
    <row r="937" spans="1:1" x14ac:dyDescent="0.45">
      <c r="A937" s="3"/>
    </row>
    <row r="938" spans="1:1" x14ac:dyDescent="0.45">
      <c r="A938" s="3"/>
    </row>
    <row r="939" spans="1:1" x14ac:dyDescent="0.45">
      <c r="A939" s="3"/>
    </row>
    <row r="940" spans="1:1" x14ac:dyDescent="0.45">
      <c r="A940" s="3"/>
    </row>
    <row r="941" spans="1:1" x14ac:dyDescent="0.45">
      <c r="A941" s="3"/>
    </row>
    <row r="942" spans="1:1" x14ac:dyDescent="0.45">
      <c r="A942" s="3"/>
    </row>
    <row r="943" spans="1:1" x14ac:dyDescent="0.45">
      <c r="A943" s="3"/>
    </row>
    <row r="944" spans="1:1" x14ac:dyDescent="0.45">
      <c r="A944" s="3"/>
    </row>
    <row r="945" spans="1:1" x14ac:dyDescent="0.45">
      <c r="A945" s="3"/>
    </row>
    <row r="946" spans="1:1" x14ac:dyDescent="0.45">
      <c r="A946" s="3"/>
    </row>
    <row r="947" spans="1:1" x14ac:dyDescent="0.45">
      <c r="A947" s="3"/>
    </row>
    <row r="948" spans="1:1" x14ac:dyDescent="0.45">
      <c r="A948" s="3"/>
    </row>
    <row r="949" spans="1:1" x14ac:dyDescent="0.45">
      <c r="A949" s="3"/>
    </row>
    <row r="950" spans="1:1" x14ac:dyDescent="0.45">
      <c r="A950" s="3"/>
    </row>
    <row r="951" spans="1:1" x14ac:dyDescent="0.45">
      <c r="A951" s="3"/>
    </row>
    <row r="952" spans="1:1" x14ac:dyDescent="0.45">
      <c r="A952" s="3"/>
    </row>
    <row r="953" spans="1:1" x14ac:dyDescent="0.45">
      <c r="A953" s="3"/>
    </row>
    <row r="954" spans="1:1" x14ac:dyDescent="0.45">
      <c r="A954" s="3"/>
    </row>
    <row r="955" spans="1:1" x14ac:dyDescent="0.45">
      <c r="A955" s="3"/>
    </row>
    <row r="956" spans="1:1" x14ac:dyDescent="0.45">
      <c r="A956" s="3"/>
    </row>
    <row r="957" spans="1:1" x14ac:dyDescent="0.45">
      <c r="A957" s="3"/>
    </row>
    <row r="958" spans="1:1" x14ac:dyDescent="0.45">
      <c r="A958" s="3"/>
    </row>
    <row r="959" spans="1:1" x14ac:dyDescent="0.45">
      <c r="A959" s="3"/>
    </row>
    <row r="960" spans="1:1" x14ac:dyDescent="0.45">
      <c r="A960" s="3"/>
    </row>
    <row r="961" spans="1:1" x14ac:dyDescent="0.45">
      <c r="A961" s="3"/>
    </row>
    <row r="962" spans="1:1" x14ac:dyDescent="0.45">
      <c r="A962" s="3"/>
    </row>
    <row r="963" spans="1:1" x14ac:dyDescent="0.45">
      <c r="A963" s="3"/>
    </row>
    <row r="964" spans="1:1" x14ac:dyDescent="0.45">
      <c r="A964" s="3"/>
    </row>
    <row r="965" spans="1:1" x14ac:dyDescent="0.45">
      <c r="A965" s="3"/>
    </row>
    <row r="966" spans="1:1" x14ac:dyDescent="0.45">
      <c r="A966" s="3"/>
    </row>
    <row r="967" spans="1:1" x14ac:dyDescent="0.45">
      <c r="A967" s="3"/>
    </row>
    <row r="968" spans="1:1" x14ac:dyDescent="0.45">
      <c r="A968" s="3"/>
    </row>
    <row r="969" spans="1:1" x14ac:dyDescent="0.45">
      <c r="A969" s="3"/>
    </row>
    <row r="970" spans="1:1" x14ac:dyDescent="0.45">
      <c r="A970" s="3"/>
    </row>
    <row r="971" spans="1:1" x14ac:dyDescent="0.45">
      <c r="A971" s="3"/>
    </row>
    <row r="972" spans="1:1" x14ac:dyDescent="0.45">
      <c r="A972" s="3"/>
    </row>
    <row r="973" spans="1:1" x14ac:dyDescent="0.45">
      <c r="A973" s="3"/>
    </row>
    <row r="974" spans="1:1" x14ac:dyDescent="0.45">
      <c r="A974" s="3"/>
    </row>
    <row r="975" spans="1:1" x14ac:dyDescent="0.45">
      <c r="A975" s="3"/>
    </row>
    <row r="976" spans="1:1" x14ac:dyDescent="0.45">
      <c r="A976" s="3"/>
    </row>
    <row r="977" spans="1:1" x14ac:dyDescent="0.45">
      <c r="A977" s="3"/>
    </row>
    <row r="978" spans="1:1" x14ac:dyDescent="0.45">
      <c r="A978" s="3"/>
    </row>
    <row r="979" spans="1:1" x14ac:dyDescent="0.45">
      <c r="A979" s="3"/>
    </row>
    <row r="980" spans="1:1" x14ac:dyDescent="0.45">
      <c r="A980" s="3"/>
    </row>
    <row r="981" spans="1:1" x14ac:dyDescent="0.45">
      <c r="A981" s="3"/>
    </row>
    <row r="982" spans="1:1" x14ac:dyDescent="0.45">
      <c r="A982" s="3"/>
    </row>
    <row r="983" spans="1:1" x14ac:dyDescent="0.45">
      <c r="A983" s="3"/>
    </row>
    <row r="984" spans="1:1" x14ac:dyDescent="0.45">
      <c r="A984" s="3"/>
    </row>
    <row r="985" spans="1:1" x14ac:dyDescent="0.45">
      <c r="A985" s="3"/>
    </row>
    <row r="986" spans="1:1" x14ac:dyDescent="0.45">
      <c r="A986" s="3"/>
    </row>
    <row r="987" spans="1:1" x14ac:dyDescent="0.45">
      <c r="A987" s="3"/>
    </row>
    <row r="988" spans="1:1" x14ac:dyDescent="0.45">
      <c r="A988" s="3"/>
    </row>
    <row r="989" spans="1:1" x14ac:dyDescent="0.45">
      <c r="A989" s="3"/>
    </row>
    <row r="990" spans="1:1" x14ac:dyDescent="0.45">
      <c r="A990" s="3"/>
    </row>
    <row r="991" spans="1:1" x14ac:dyDescent="0.45">
      <c r="A991" s="3"/>
    </row>
    <row r="992" spans="1:1" x14ac:dyDescent="0.45">
      <c r="A992" s="3"/>
    </row>
    <row r="993" spans="1:1" x14ac:dyDescent="0.45">
      <c r="A993" s="3"/>
    </row>
    <row r="994" spans="1:1" x14ac:dyDescent="0.45">
      <c r="A994" s="3"/>
    </row>
    <row r="995" spans="1:1" x14ac:dyDescent="0.45">
      <c r="A995" s="3"/>
    </row>
    <row r="996" spans="1:1" x14ac:dyDescent="0.45">
      <c r="A996" s="3"/>
    </row>
    <row r="997" spans="1:1" x14ac:dyDescent="0.45">
      <c r="A997" s="3"/>
    </row>
    <row r="998" spans="1:1" x14ac:dyDescent="0.45">
      <c r="A998" s="3"/>
    </row>
    <row r="999" spans="1:1" x14ac:dyDescent="0.45">
      <c r="A999" s="3"/>
    </row>
    <row r="1000" spans="1:1" x14ac:dyDescent="0.45">
      <c r="A1000" s="3"/>
    </row>
    <row r="1001" spans="1:1" x14ac:dyDescent="0.45">
      <c r="A1001" s="3"/>
    </row>
    <row r="1002" spans="1:1" x14ac:dyDescent="0.45">
      <c r="A1002" s="3"/>
    </row>
    <row r="1003" spans="1:1" x14ac:dyDescent="0.45">
      <c r="A1003" s="3"/>
    </row>
    <row r="1004" spans="1:1" x14ac:dyDescent="0.45">
      <c r="A1004" s="3"/>
    </row>
    <row r="1005" spans="1:1" x14ac:dyDescent="0.45">
      <c r="A1005" s="3"/>
    </row>
    <row r="1006" spans="1:1" x14ac:dyDescent="0.45">
      <c r="A1006" s="3"/>
    </row>
    <row r="1007" spans="1:1" x14ac:dyDescent="0.45">
      <c r="A1007" s="3"/>
    </row>
    <row r="1008" spans="1:1" x14ac:dyDescent="0.45">
      <c r="A1008" s="3"/>
    </row>
    <row r="1009" spans="1:1" x14ac:dyDescent="0.45">
      <c r="A1009" s="3"/>
    </row>
    <row r="1010" spans="1:1" x14ac:dyDescent="0.45">
      <c r="A1010" s="3"/>
    </row>
    <row r="1011" spans="1:1" x14ac:dyDescent="0.45">
      <c r="A1011" s="3"/>
    </row>
    <row r="1012" spans="1:1" x14ac:dyDescent="0.45">
      <c r="A1012" s="3"/>
    </row>
    <row r="1013" spans="1:1" x14ac:dyDescent="0.45">
      <c r="A1013" s="3"/>
    </row>
    <row r="1014" spans="1:1" x14ac:dyDescent="0.45">
      <c r="A1014" s="3"/>
    </row>
    <row r="1015" spans="1:1" x14ac:dyDescent="0.45">
      <c r="A1015" s="3"/>
    </row>
    <row r="1016" spans="1:1" x14ac:dyDescent="0.45">
      <c r="A1016" s="3"/>
    </row>
    <row r="1017" spans="1:1" x14ac:dyDescent="0.45">
      <c r="A1017" s="3"/>
    </row>
    <row r="1018" spans="1:1" x14ac:dyDescent="0.45">
      <c r="A1018" s="3"/>
    </row>
    <row r="1019" spans="1:1" x14ac:dyDescent="0.45">
      <c r="A1019" s="3"/>
    </row>
    <row r="1020" spans="1:1" x14ac:dyDescent="0.45">
      <c r="A1020" s="3"/>
    </row>
    <row r="1021" spans="1:1" x14ac:dyDescent="0.45">
      <c r="A1021" s="3"/>
    </row>
    <row r="1022" spans="1:1" x14ac:dyDescent="0.45">
      <c r="A1022" s="3"/>
    </row>
    <row r="1023" spans="1:1" x14ac:dyDescent="0.45">
      <c r="A1023" s="3"/>
    </row>
    <row r="1024" spans="1:1" x14ac:dyDescent="0.45">
      <c r="A1024" s="3"/>
    </row>
    <row r="1025" spans="1:1" x14ac:dyDescent="0.45">
      <c r="A1025" s="3"/>
    </row>
    <row r="1026" spans="1:1" x14ac:dyDescent="0.45">
      <c r="A1026" s="3"/>
    </row>
    <row r="1027" spans="1:1" x14ac:dyDescent="0.45">
      <c r="A1027" s="3"/>
    </row>
    <row r="1028" spans="1:1" x14ac:dyDescent="0.45">
      <c r="A1028" s="3"/>
    </row>
    <row r="1029" spans="1:1" x14ac:dyDescent="0.45">
      <c r="A1029" s="3"/>
    </row>
    <row r="1030" spans="1:1" x14ac:dyDescent="0.45">
      <c r="A1030" s="3"/>
    </row>
    <row r="1031" spans="1:1" x14ac:dyDescent="0.45">
      <c r="A1031" s="3"/>
    </row>
    <row r="1032" spans="1:1" x14ac:dyDescent="0.45">
      <c r="A1032" s="3"/>
    </row>
    <row r="1033" spans="1:1" x14ac:dyDescent="0.45">
      <c r="A1033" s="3"/>
    </row>
    <row r="1034" spans="1:1" x14ac:dyDescent="0.45">
      <c r="A1034" s="3"/>
    </row>
    <row r="1035" spans="1:1" x14ac:dyDescent="0.45">
      <c r="A1035" s="3"/>
    </row>
    <row r="1036" spans="1:1" x14ac:dyDescent="0.45">
      <c r="A1036" s="3"/>
    </row>
    <row r="1037" spans="1:1" x14ac:dyDescent="0.45">
      <c r="A1037" s="3"/>
    </row>
    <row r="1038" spans="1:1" x14ac:dyDescent="0.45">
      <c r="A1038" s="3"/>
    </row>
    <row r="1039" spans="1:1" x14ac:dyDescent="0.45">
      <c r="A1039" s="3"/>
    </row>
    <row r="1040" spans="1:1" x14ac:dyDescent="0.45">
      <c r="A1040" s="3"/>
    </row>
    <row r="1041" spans="1:1" x14ac:dyDescent="0.45">
      <c r="A1041" s="3"/>
    </row>
    <row r="1042" spans="1:1" x14ac:dyDescent="0.45">
      <c r="A1042" s="3"/>
    </row>
    <row r="1043" spans="1:1" x14ac:dyDescent="0.45">
      <c r="A1043" s="3"/>
    </row>
    <row r="1044" spans="1:1" x14ac:dyDescent="0.45">
      <c r="A1044" s="3"/>
    </row>
    <row r="1045" spans="1:1" x14ac:dyDescent="0.45">
      <c r="A1045" s="3"/>
    </row>
    <row r="1046" spans="1:1" x14ac:dyDescent="0.45">
      <c r="A1046" s="3"/>
    </row>
    <row r="1047" spans="1:1" x14ac:dyDescent="0.45">
      <c r="A1047" s="3"/>
    </row>
    <row r="1048" spans="1:1" x14ac:dyDescent="0.45">
      <c r="A1048" s="3"/>
    </row>
    <row r="1049" spans="1:1" x14ac:dyDescent="0.45">
      <c r="A1049" s="3"/>
    </row>
    <row r="1050" spans="1:1" x14ac:dyDescent="0.45">
      <c r="A1050" s="3"/>
    </row>
    <row r="1051" spans="1:1" x14ac:dyDescent="0.45">
      <c r="A1051" s="3"/>
    </row>
    <row r="1052" spans="1:1" x14ac:dyDescent="0.45">
      <c r="A1052" s="3"/>
    </row>
    <row r="1053" spans="1:1" x14ac:dyDescent="0.45">
      <c r="A1053" s="3"/>
    </row>
    <row r="1054" spans="1:1" x14ac:dyDescent="0.45">
      <c r="A1054" s="3"/>
    </row>
    <row r="1055" spans="1:1" x14ac:dyDescent="0.45">
      <c r="A1055" s="3"/>
    </row>
    <row r="1056" spans="1:1" x14ac:dyDescent="0.45">
      <c r="A1056" s="3"/>
    </row>
    <row r="1057" spans="1:1" x14ac:dyDescent="0.45">
      <c r="A1057" s="3"/>
    </row>
    <row r="1058" spans="1:1" x14ac:dyDescent="0.45">
      <c r="A1058" s="3"/>
    </row>
    <row r="1059" spans="1:1" x14ac:dyDescent="0.45">
      <c r="A1059" s="3"/>
    </row>
    <row r="1060" spans="1:1" x14ac:dyDescent="0.45">
      <c r="A1060" s="3"/>
    </row>
    <row r="1061" spans="1:1" x14ac:dyDescent="0.45">
      <c r="A1061" s="3"/>
    </row>
    <row r="1062" spans="1:1" x14ac:dyDescent="0.45">
      <c r="A1062" s="3"/>
    </row>
    <row r="1063" spans="1:1" x14ac:dyDescent="0.45">
      <c r="A1063" s="3"/>
    </row>
    <row r="1064" spans="1:1" x14ac:dyDescent="0.45">
      <c r="A1064" s="3"/>
    </row>
    <row r="1065" spans="1:1" x14ac:dyDescent="0.45">
      <c r="A1065" s="3"/>
    </row>
    <row r="1066" spans="1:1" x14ac:dyDescent="0.45">
      <c r="A1066" s="3"/>
    </row>
    <row r="1067" spans="1:1" x14ac:dyDescent="0.45">
      <c r="A1067" s="3"/>
    </row>
    <row r="1068" spans="1:1" x14ac:dyDescent="0.45">
      <c r="A1068" s="3"/>
    </row>
    <row r="1069" spans="1:1" x14ac:dyDescent="0.45">
      <c r="A1069" s="3"/>
    </row>
    <row r="1070" spans="1:1" x14ac:dyDescent="0.45">
      <c r="A1070" s="3"/>
    </row>
    <row r="1071" spans="1:1" x14ac:dyDescent="0.45">
      <c r="A1071" s="3"/>
    </row>
    <row r="1072" spans="1:1" x14ac:dyDescent="0.45">
      <c r="A1072" s="3"/>
    </row>
    <row r="1073" spans="1:1" x14ac:dyDescent="0.45">
      <c r="A1073" s="3"/>
    </row>
    <row r="1074" spans="1:1" x14ac:dyDescent="0.45">
      <c r="A1074" s="3"/>
    </row>
    <row r="1075" spans="1:1" x14ac:dyDescent="0.45">
      <c r="A1075" s="3"/>
    </row>
    <row r="1076" spans="1:1" x14ac:dyDescent="0.45">
      <c r="A1076" s="3"/>
    </row>
    <row r="1077" spans="1:1" x14ac:dyDescent="0.45">
      <c r="A1077" s="3"/>
    </row>
    <row r="1078" spans="1:1" x14ac:dyDescent="0.45">
      <c r="A1078" s="3"/>
    </row>
    <row r="1079" spans="1:1" x14ac:dyDescent="0.45">
      <c r="A1079" s="3"/>
    </row>
    <row r="1080" spans="1:1" x14ac:dyDescent="0.45">
      <c r="A1080" s="3"/>
    </row>
    <row r="1081" spans="1:1" x14ac:dyDescent="0.45">
      <c r="A1081" s="3"/>
    </row>
    <row r="1082" spans="1:1" x14ac:dyDescent="0.45">
      <c r="A1082" s="3"/>
    </row>
    <row r="1083" spans="1:1" x14ac:dyDescent="0.45">
      <c r="A1083" s="3"/>
    </row>
    <row r="1084" spans="1:1" x14ac:dyDescent="0.45">
      <c r="A1084" s="3"/>
    </row>
    <row r="1085" spans="1:1" x14ac:dyDescent="0.45">
      <c r="A1085" s="3"/>
    </row>
    <row r="1086" spans="1:1" x14ac:dyDescent="0.45">
      <c r="A1086" s="3"/>
    </row>
    <row r="1087" spans="1:1" x14ac:dyDescent="0.45">
      <c r="A1087" s="3"/>
    </row>
    <row r="1088" spans="1:1" x14ac:dyDescent="0.45">
      <c r="A1088" s="3"/>
    </row>
    <row r="1089" spans="1:1" x14ac:dyDescent="0.45">
      <c r="A1089" s="3"/>
    </row>
    <row r="1090" spans="1:1" x14ac:dyDescent="0.45">
      <c r="A1090" s="3"/>
    </row>
    <row r="1091" spans="1:1" x14ac:dyDescent="0.45">
      <c r="A1091" s="3"/>
    </row>
    <row r="1092" spans="1:1" x14ac:dyDescent="0.45">
      <c r="A1092" s="3"/>
    </row>
    <row r="1093" spans="1:1" x14ac:dyDescent="0.45">
      <c r="A1093" s="3"/>
    </row>
    <row r="1094" spans="1:1" x14ac:dyDescent="0.45">
      <c r="A1094" s="3"/>
    </row>
    <row r="1095" spans="1:1" x14ac:dyDescent="0.45">
      <c r="A1095" s="3"/>
    </row>
    <row r="1096" spans="1:1" x14ac:dyDescent="0.45">
      <c r="A1096" s="3"/>
    </row>
    <row r="1097" spans="1:1" x14ac:dyDescent="0.45">
      <c r="A1097" s="3"/>
    </row>
    <row r="1098" spans="1:1" x14ac:dyDescent="0.45">
      <c r="A1098" s="3"/>
    </row>
    <row r="1099" spans="1:1" x14ac:dyDescent="0.45">
      <c r="A1099" s="3"/>
    </row>
    <row r="1100" spans="1:1" x14ac:dyDescent="0.45">
      <c r="A1100" s="3"/>
    </row>
    <row r="1101" spans="1:1" x14ac:dyDescent="0.45">
      <c r="A1101" s="3"/>
    </row>
    <row r="1102" spans="1:1" x14ac:dyDescent="0.45">
      <c r="A1102" s="3"/>
    </row>
    <row r="1103" spans="1:1" x14ac:dyDescent="0.45">
      <c r="A1103" s="3"/>
    </row>
    <row r="1104" spans="1:1" x14ac:dyDescent="0.45">
      <c r="A1104" s="3"/>
    </row>
    <row r="1105" spans="1:1" x14ac:dyDescent="0.45">
      <c r="A1105" s="3"/>
    </row>
    <row r="1106" spans="1:1" x14ac:dyDescent="0.45">
      <c r="A1106" s="3"/>
    </row>
    <row r="1107" spans="1:1" x14ac:dyDescent="0.45">
      <c r="A1107" s="3"/>
    </row>
    <row r="1108" spans="1:1" x14ac:dyDescent="0.45">
      <c r="A1108" s="3"/>
    </row>
    <row r="1109" spans="1:1" x14ac:dyDescent="0.45">
      <c r="A1109" s="3"/>
    </row>
    <row r="1110" spans="1:1" x14ac:dyDescent="0.45">
      <c r="A1110" s="3"/>
    </row>
    <row r="1111" spans="1:1" x14ac:dyDescent="0.45">
      <c r="A1111" s="3"/>
    </row>
    <row r="1112" spans="1:1" x14ac:dyDescent="0.45">
      <c r="A1112" s="3"/>
    </row>
    <row r="1113" spans="1:1" x14ac:dyDescent="0.45">
      <c r="A1113" s="3"/>
    </row>
    <row r="1114" spans="1:1" x14ac:dyDescent="0.45">
      <c r="A1114" s="3"/>
    </row>
    <row r="1115" spans="1:1" x14ac:dyDescent="0.45">
      <c r="A1115" s="3"/>
    </row>
    <row r="1116" spans="1:1" x14ac:dyDescent="0.45">
      <c r="A1116" s="3"/>
    </row>
    <row r="1117" spans="1:1" x14ac:dyDescent="0.45">
      <c r="A1117" s="3"/>
    </row>
    <row r="1118" spans="1:1" x14ac:dyDescent="0.45">
      <c r="A1118" s="3"/>
    </row>
    <row r="1119" spans="1:1" x14ac:dyDescent="0.45">
      <c r="A1119" s="3"/>
    </row>
    <row r="1120" spans="1:1" x14ac:dyDescent="0.45">
      <c r="A1120" s="3"/>
    </row>
    <row r="1121" spans="1:1" x14ac:dyDescent="0.45">
      <c r="A1121" s="3"/>
    </row>
    <row r="1122" spans="1:1" x14ac:dyDescent="0.45">
      <c r="A1122" s="3"/>
    </row>
    <row r="1123" spans="1:1" x14ac:dyDescent="0.45">
      <c r="A1123" s="3"/>
    </row>
    <row r="1124" spans="1:1" x14ac:dyDescent="0.45">
      <c r="A1124" s="3"/>
    </row>
    <row r="1125" spans="1:1" x14ac:dyDescent="0.45">
      <c r="A1125" s="3"/>
    </row>
    <row r="1126" spans="1:1" x14ac:dyDescent="0.45">
      <c r="A1126" s="3"/>
    </row>
    <row r="1127" spans="1:1" x14ac:dyDescent="0.45">
      <c r="A1127" s="3"/>
    </row>
    <row r="1128" spans="1:1" x14ac:dyDescent="0.45">
      <c r="A1128" s="3"/>
    </row>
    <row r="1129" spans="1:1" x14ac:dyDescent="0.45">
      <c r="A1129" s="3"/>
    </row>
    <row r="1130" spans="1:1" x14ac:dyDescent="0.45">
      <c r="A1130" s="3"/>
    </row>
    <row r="1131" spans="1:1" x14ac:dyDescent="0.45">
      <c r="A1131" s="3"/>
    </row>
    <row r="1132" spans="1:1" x14ac:dyDescent="0.45">
      <c r="A1132" s="3"/>
    </row>
    <row r="1133" spans="1:1" x14ac:dyDescent="0.45">
      <c r="A1133" s="3"/>
    </row>
    <row r="1134" spans="1:1" x14ac:dyDescent="0.45">
      <c r="A1134" s="3"/>
    </row>
    <row r="1135" spans="1:1" x14ac:dyDescent="0.45">
      <c r="A1135" s="3"/>
    </row>
    <row r="1136" spans="1:1" x14ac:dyDescent="0.45">
      <c r="A1136" s="3"/>
    </row>
    <row r="1137" spans="1:1" x14ac:dyDescent="0.45">
      <c r="A1137" s="3"/>
    </row>
    <row r="1138" spans="1:1" x14ac:dyDescent="0.45">
      <c r="A1138" s="3"/>
    </row>
    <row r="1139" spans="1:1" x14ac:dyDescent="0.45">
      <c r="A1139" s="3"/>
    </row>
    <row r="1140" spans="1:1" x14ac:dyDescent="0.45">
      <c r="A1140" s="3"/>
    </row>
    <row r="1141" spans="1:1" x14ac:dyDescent="0.45">
      <c r="A1141" s="3"/>
    </row>
    <row r="1142" spans="1:1" x14ac:dyDescent="0.45">
      <c r="A1142" s="3"/>
    </row>
    <row r="1143" spans="1:1" x14ac:dyDescent="0.45">
      <c r="A1143" s="3"/>
    </row>
    <row r="1144" spans="1:1" x14ac:dyDescent="0.45">
      <c r="A1144" s="3"/>
    </row>
    <row r="1145" spans="1:1" x14ac:dyDescent="0.45">
      <c r="A1145" s="3"/>
    </row>
    <row r="1146" spans="1:1" x14ac:dyDescent="0.45">
      <c r="A1146" s="3"/>
    </row>
    <row r="1147" spans="1:1" x14ac:dyDescent="0.45">
      <c r="A1147" s="3"/>
    </row>
    <row r="1148" spans="1:1" x14ac:dyDescent="0.45">
      <c r="A1148" s="3"/>
    </row>
    <row r="1149" spans="1:1" x14ac:dyDescent="0.45">
      <c r="A1149" s="3"/>
    </row>
    <row r="1150" spans="1:1" x14ac:dyDescent="0.45">
      <c r="A1150" s="3"/>
    </row>
    <row r="1151" spans="1:1" x14ac:dyDescent="0.45">
      <c r="A1151" s="3"/>
    </row>
    <row r="1152" spans="1:1" x14ac:dyDescent="0.45">
      <c r="A1152" s="3"/>
    </row>
    <row r="1153" spans="1:1" x14ac:dyDescent="0.45">
      <c r="A1153" s="3"/>
    </row>
    <row r="1154" spans="1:1" x14ac:dyDescent="0.45">
      <c r="A1154" s="3"/>
    </row>
    <row r="1155" spans="1:1" x14ac:dyDescent="0.45">
      <c r="A1155" s="3"/>
    </row>
    <row r="1156" spans="1:1" x14ac:dyDescent="0.45">
      <c r="A1156" s="3"/>
    </row>
    <row r="1157" spans="1:1" x14ac:dyDescent="0.45">
      <c r="A1157" s="3"/>
    </row>
    <row r="1158" spans="1:1" x14ac:dyDescent="0.45">
      <c r="A1158" s="3"/>
    </row>
    <row r="1159" spans="1:1" x14ac:dyDescent="0.45">
      <c r="A1159" s="3"/>
    </row>
    <row r="1160" spans="1:1" x14ac:dyDescent="0.45">
      <c r="A1160" s="3"/>
    </row>
    <row r="1161" spans="1:1" x14ac:dyDescent="0.45">
      <c r="A1161" s="3"/>
    </row>
    <row r="1162" spans="1:1" x14ac:dyDescent="0.45">
      <c r="A1162" s="3"/>
    </row>
    <row r="1163" spans="1:1" x14ac:dyDescent="0.45">
      <c r="A1163" s="3"/>
    </row>
    <row r="1164" spans="1:1" x14ac:dyDescent="0.45">
      <c r="A1164" s="3"/>
    </row>
    <row r="1165" spans="1:1" x14ac:dyDescent="0.45">
      <c r="A1165" s="3"/>
    </row>
    <row r="1166" spans="1:1" x14ac:dyDescent="0.45">
      <c r="A1166" s="3"/>
    </row>
    <row r="1167" spans="1:1" x14ac:dyDescent="0.45">
      <c r="A1167" s="3"/>
    </row>
    <row r="1168" spans="1:1" x14ac:dyDescent="0.45">
      <c r="A1168" s="3"/>
    </row>
    <row r="1169" spans="1:1" x14ac:dyDescent="0.45">
      <c r="A1169" s="3"/>
    </row>
    <row r="1170" spans="1:1" x14ac:dyDescent="0.45">
      <c r="A1170" s="3"/>
    </row>
    <row r="1171" spans="1:1" x14ac:dyDescent="0.45">
      <c r="A1171" s="3"/>
    </row>
    <row r="1172" spans="1:1" x14ac:dyDescent="0.45">
      <c r="A1172" s="3"/>
    </row>
    <row r="1173" spans="1:1" x14ac:dyDescent="0.45">
      <c r="A1173" s="3"/>
    </row>
    <row r="1174" spans="1:1" x14ac:dyDescent="0.45">
      <c r="A1174" s="3"/>
    </row>
    <row r="1175" spans="1:1" x14ac:dyDescent="0.45">
      <c r="A1175" s="3"/>
    </row>
    <row r="1176" spans="1:1" x14ac:dyDescent="0.45">
      <c r="A1176" s="3"/>
    </row>
    <row r="1177" spans="1:1" x14ac:dyDescent="0.45">
      <c r="A1177" s="3"/>
    </row>
    <row r="1178" spans="1:1" x14ac:dyDescent="0.45">
      <c r="A1178" s="3"/>
    </row>
    <row r="1179" spans="1:1" x14ac:dyDescent="0.45">
      <c r="A1179" s="3"/>
    </row>
    <row r="1180" spans="1:1" x14ac:dyDescent="0.45">
      <c r="A1180" s="3"/>
    </row>
    <row r="1181" spans="1:1" x14ac:dyDescent="0.45">
      <c r="A1181" s="3"/>
    </row>
    <row r="1182" spans="1:1" x14ac:dyDescent="0.45">
      <c r="A1182" s="3"/>
    </row>
    <row r="1183" spans="1:1" x14ac:dyDescent="0.45">
      <c r="A1183" s="3"/>
    </row>
    <row r="1184" spans="1:1" x14ac:dyDescent="0.45">
      <c r="A1184" s="3"/>
    </row>
    <row r="1185" spans="1:1" x14ac:dyDescent="0.45">
      <c r="A1185" s="3"/>
    </row>
    <row r="1186" spans="1:1" x14ac:dyDescent="0.45">
      <c r="A1186" s="3"/>
    </row>
    <row r="1187" spans="1:1" x14ac:dyDescent="0.45">
      <c r="A1187" s="3"/>
    </row>
    <row r="1188" spans="1:1" x14ac:dyDescent="0.45">
      <c r="A1188" s="3"/>
    </row>
    <row r="1189" spans="1:1" x14ac:dyDescent="0.45">
      <c r="A1189" s="3"/>
    </row>
    <row r="1190" spans="1:1" x14ac:dyDescent="0.45">
      <c r="A1190" s="3"/>
    </row>
    <row r="1191" spans="1:1" x14ac:dyDescent="0.45">
      <c r="A1191" s="3"/>
    </row>
    <row r="1192" spans="1:1" x14ac:dyDescent="0.45">
      <c r="A1192" s="3"/>
    </row>
    <row r="1193" spans="1:1" x14ac:dyDescent="0.45">
      <c r="A1193" s="3"/>
    </row>
    <row r="1194" spans="1:1" x14ac:dyDescent="0.45">
      <c r="A1194" s="3"/>
    </row>
    <row r="1195" spans="1:1" x14ac:dyDescent="0.45">
      <c r="A1195" s="3"/>
    </row>
    <row r="1196" spans="1:1" x14ac:dyDescent="0.45">
      <c r="A1196" s="3"/>
    </row>
    <row r="1197" spans="1:1" x14ac:dyDescent="0.45">
      <c r="A1197" s="3"/>
    </row>
    <row r="1198" spans="1:1" x14ac:dyDescent="0.45">
      <c r="A1198" s="3"/>
    </row>
    <row r="1199" spans="1:1" x14ac:dyDescent="0.45">
      <c r="A1199" s="3"/>
    </row>
    <row r="1200" spans="1:1" x14ac:dyDescent="0.45">
      <c r="A1200" s="3"/>
    </row>
    <row r="1201" spans="1:1" x14ac:dyDescent="0.45">
      <c r="A1201" s="3"/>
    </row>
    <row r="1202" spans="1:1" x14ac:dyDescent="0.45">
      <c r="A1202" s="3"/>
    </row>
    <row r="1203" spans="1:1" x14ac:dyDescent="0.45">
      <c r="A1203" s="3"/>
    </row>
    <row r="1204" spans="1:1" x14ac:dyDescent="0.45">
      <c r="A1204" s="3"/>
    </row>
    <row r="1205" spans="1:1" x14ac:dyDescent="0.45">
      <c r="A1205" s="3"/>
    </row>
    <row r="1206" spans="1:1" x14ac:dyDescent="0.45">
      <c r="A1206" s="3"/>
    </row>
    <row r="1207" spans="1:1" x14ac:dyDescent="0.45">
      <c r="A1207" s="3"/>
    </row>
    <row r="1208" spans="1:1" x14ac:dyDescent="0.45">
      <c r="A1208" s="3"/>
    </row>
    <row r="1209" spans="1:1" x14ac:dyDescent="0.45">
      <c r="A1209" s="3"/>
    </row>
    <row r="1210" spans="1:1" x14ac:dyDescent="0.45">
      <c r="A1210" s="3"/>
    </row>
    <row r="1211" spans="1:1" x14ac:dyDescent="0.45">
      <c r="A1211" s="3"/>
    </row>
    <row r="1212" spans="1:1" x14ac:dyDescent="0.45">
      <c r="A1212" s="3"/>
    </row>
    <row r="1213" spans="1:1" x14ac:dyDescent="0.45">
      <c r="A1213" s="3"/>
    </row>
    <row r="1214" spans="1:1" x14ac:dyDescent="0.45">
      <c r="A1214" s="3"/>
    </row>
    <row r="1215" spans="1:1" x14ac:dyDescent="0.45">
      <c r="A1215" s="3"/>
    </row>
    <row r="1216" spans="1:1" x14ac:dyDescent="0.45">
      <c r="A1216" s="3"/>
    </row>
    <row r="1217" spans="1:1" x14ac:dyDescent="0.45">
      <c r="A1217" s="3"/>
    </row>
    <row r="1218" spans="1:1" x14ac:dyDescent="0.45">
      <c r="A1218" s="3"/>
    </row>
    <row r="1219" spans="1:1" x14ac:dyDescent="0.45">
      <c r="A1219" s="3"/>
    </row>
    <row r="1220" spans="1:1" x14ac:dyDescent="0.45">
      <c r="A1220" s="3"/>
    </row>
    <row r="1221" spans="1:1" x14ac:dyDescent="0.45">
      <c r="A1221" s="3"/>
    </row>
    <row r="1222" spans="1:1" x14ac:dyDescent="0.45">
      <c r="A1222" s="3"/>
    </row>
    <row r="1223" spans="1:1" x14ac:dyDescent="0.45">
      <c r="A1223" s="3"/>
    </row>
    <row r="1224" spans="1:1" x14ac:dyDescent="0.45">
      <c r="A1224" s="3"/>
    </row>
    <row r="1225" spans="1:1" x14ac:dyDescent="0.45">
      <c r="A1225" s="3"/>
    </row>
    <row r="1226" spans="1:1" x14ac:dyDescent="0.45">
      <c r="A1226" s="3"/>
    </row>
    <row r="1227" spans="1:1" x14ac:dyDescent="0.45">
      <c r="A1227" s="3"/>
    </row>
    <row r="1228" spans="1:1" x14ac:dyDescent="0.45">
      <c r="A1228" s="3"/>
    </row>
    <row r="1229" spans="1:1" x14ac:dyDescent="0.45">
      <c r="A1229" s="3"/>
    </row>
    <row r="1230" spans="1:1" x14ac:dyDescent="0.45">
      <c r="A1230" s="3"/>
    </row>
    <row r="1231" spans="1:1" x14ac:dyDescent="0.45">
      <c r="A1231" s="3"/>
    </row>
    <row r="1232" spans="1:1" x14ac:dyDescent="0.45">
      <c r="A1232" s="3"/>
    </row>
    <row r="1233" spans="1:1" x14ac:dyDescent="0.45">
      <c r="A1233" s="3"/>
    </row>
    <row r="1234" spans="1:1" x14ac:dyDescent="0.45">
      <c r="A1234" s="3"/>
    </row>
    <row r="1235" spans="1:1" x14ac:dyDescent="0.45">
      <c r="A1235" s="3"/>
    </row>
    <row r="1236" spans="1:1" x14ac:dyDescent="0.45">
      <c r="A1236" s="3"/>
    </row>
    <row r="1237" spans="1:1" x14ac:dyDescent="0.45">
      <c r="A1237" s="3"/>
    </row>
    <row r="1238" spans="1:1" x14ac:dyDescent="0.45">
      <c r="A1238" s="3"/>
    </row>
    <row r="1239" spans="1:1" x14ac:dyDescent="0.45">
      <c r="A1239" s="3"/>
    </row>
    <row r="1240" spans="1:1" x14ac:dyDescent="0.45">
      <c r="A1240" s="3"/>
    </row>
    <row r="1241" spans="1:1" x14ac:dyDescent="0.45">
      <c r="A1241" s="3"/>
    </row>
    <row r="1242" spans="1:1" x14ac:dyDescent="0.45">
      <c r="A1242" s="3"/>
    </row>
    <row r="1243" spans="1:1" x14ac:dyDescent="0.45">
      <c r="A1243" s="3"/>
    </row>
    <row r="1244" spans="1:1" x14ac:dyDescent="0.45">
      <c r="A1244" s="3"/>
    </row>
    <row r="1245" spans="1:1" x14ac:dyDescent="0.45">
      <c r="A1245" s="3"/>
    </row>
    <row r="1246" spans="1:1" x14ac:dyDescent="0.45">
      <c r="A1246" s="3"/>
    </row>
    <row r="1247" spans="1:1" x14ac:dyDescent="0.45">
      <c r="A1247" s="3"/>
    </row>
    <row r="1248" spans="1:1" x14ac:dyDescent="0.45">
      <c r="A1248" s="3"/>
    </row>
    <row r="1249" spans="1:1" x14ac:dyDescent="0.45">
      <c r="A1249" s="3"/>
    </row>
    <row r="1250" spans="1:1" x14ac:dyDescent="0.45">
      <c r="A1250" s="3"/>
    </row>
    <row r="1251" spans="1:1" x14ac:dyDescent="0.45">
      <c r="A1251" s="3"/>
    </row>
    <row r="1252" spans="1:1" x14ac:dyDescent="0.45">
      <c r="A1252" s="3"/>
    </row>
    <row r="1253" spans="1:1" x14ac:dyDescent="0.45">
      <c r="A1253" s="3"/>
    </row>
    <row r="1254" spans="1:1" x14ac:dyDescent="0.45">
      <c r="A1254" s="3"/>
    </row>
    <row r="1255" spans="1:1" x14ac:dyDescent="0.45">
      <c r="A1255" s="3"/>
    </row>
    <row r="1256" spans="1:1" x14ac:dyDescent="0.45">
      <c r="A1256" s="3"/>
    </row>
    <row r="1257" spans="1:1" x14ac:dyDescent="0.45">
      <c r="A1257" s="3"/>
    </row>
    <row r="1258" spans="1:1" x14ac:dyDescent="0.45">
      <c r="A1258" s="3"/>
    </row>
    <row r="1259" spans="1:1" x14ac:dyDescent="0.45">
      <c r="A1259" s="3"/>
    </row>
    <row r="1260" spans="1:1" x14ac:dyDescent="0.45">
      <c r="A1260" s="3"/>
    </row>
    <row r="1261" spans="1:1" x14ac:dyDescent="0.45">
      <c r="A1261" s="3"/>
    </row>
    <row r="1262" spans="1:1" x14ac:dyDescent="0.45">
      <c r="A1262" s="3"/>
    </row>
    <row r="1263" spans="1:1" x14ac:dyDescent="0.45">
      <c r="A1263" s="3"/>
    </row>
    <row r="1264" spans="1:1" x14ac:dyDescent="0.45">
      <c r="A1264" s="3"/>
    </row>
    <row r="1265" spans="1:1" x14ac:dyDescent="0.45">
      <c r="A1265" s="3"/>
    </row>
    <row r="1266" spans="1:1" x14ac:dyDescent="0.45">
      <c r="A1266" s="3"/>
    </row>
    <row r="1267" spans="1:1" x14ac:dyDescent="0.45">
      <c r="A1267" s="3"/>
    </row>
    <row r="1268" spans="1:1" x14ac:dyDescent="0.45">
      <c r="A1268" s="3"/>
    </row>
    <row r="1269" spans="1:1" x14ac:dyDescent="0.45">
      <c r="A1269" s="3"/>
    </row>
    <row r="1270" spans="1:1" x14ac:dyDescent="0.45">
      <c r="A1270" s="3"/>
    </row>
    <row r="1271" spans="1:1" x14ac:dyDescent="0.45">
      <c r="A1271" s="3"/>
    </row>
    <row r="1272" spans="1:1" x14ac:dyDescent="0.45">
      <c r="A1272" s="3"/>
    </row>
    <row r="1273" spans="1:1" x14ac:dyDescent="0.45">
      <c r="A1273" s="3"/>
    </row>
    <row r="1274" spans="1:1" x14ac:dyDescent="0.45">
      <c r="A1274" s="3"/>
    </row>
    <row r="1275" spans="1:1" x14ac:dyDescent="0.45">
      <c r="A1275" s="3"/>
    </row>
    <row r="1276" spans="1:1" x14ac:dyDescent="0.45">
      <c r="A1276" s="3"/>
    </row>
    <row r="1277" spans="1:1" x14ac:dyDescent="0.45">
      <c r="A1277" s="3"/>
    </row>
    <row r="1278" spans="1:1" x14ac:dyDescent="0.45">
      <c r="A1278" s="3"/>
    </row>
    <row r="1279" spans="1:1" x14ac:dyDescent="0.45">
      <c r="A1279" s="3"/>
    </row>
    <row r="1280" spans="1:1" x14ac:dyDescent="0.45">
      <c r="A1280" s="3"/>
    </row>
    <row r="1281" spans="1:1" x14ac:dyDescent="0.45">
      <c r="A1281" s="3"/>
    </row>
    <row r="1282" spans="1:1" x14ac:dyDescent="0.45">
      <c r="A1282" s="3"/>
    </row>
    <row r="1283" spans="1:1" x14ac:dyDescent="0.45">
      <c r="A1283" s="3"/>
    </row>
    <row r="1284" spans="1:1" x14ac:dyDescent="0.45">
      <c r="A1284" s="3"/>
    </row>
    <row r="1285" spans="1:1" x14ac:dyDescent="0.45">
      <c r="A1285" s="3"/>
    </row>
    <row r="1286" spans="1:1" x14ac:dyDescent="0.45">
      <c r="A1286" s="3"/>
    </row>
    <row r="1287" spans="1:1" x14ac:dyDescent="0.45">
      <c r="A1287" s="3"/>
    </row>
    <row r="1288" spans="1:1" x14ac:dyDescent="0.45">
      <c r="A1288" s="3"/>
    </row>
    <row r="1289" spans="1:1" x14ac:dyDescent="0.45">
      <c r="A1289" s="3"/>
    </row>
    <row r="1290" spans="1:1" x14ac:dyDescent="0.45">
      <c r="A1290" s="3"/>
    </row>
    <row r="1291" spans="1:1" x14ac:dyDescent="0.45">
      <c r="A1291" s="3"/>
    </row>
    <row r="1292" spans="1:1" x14ac:dyDescent="0.45">
      <c r="A1292" s="3"/>
    </row>
    <row r="1293" spans="1:1" x14ac:dyDescent="0.45">
      <c r="A1293" s="3"/>
    </row>
    <row r="1294" spans="1:1" x14ac:dyDescent="0.45">
      <c r="A1294" s="3"/>
    </row>
    <row r="1295" spans="1:1" x14ac:dyDescent="0.45">
      <c r="A1295" s="3"/>
    </row>
    <row r="1296" spans="1:1" x14ac:dyDescent="0.45">
      <c r="A1296" s="3"/>
    </row>
    <row r="1297" spans="1:1" x14ac:dyDescent="0.45">
      <c r="A1297" s="3"/>
    </row>
    <row r="1298" spans="1:1" x14ac:dyDescent="0.45">
      <c r="A1298" s="3"/>
    </row>
    <row r="1299" spans="1:1" x14ac:dyDescent="0.45">
      <c r="A1299" s="3"/>
    </row>
    <row r="1300" spans="1:1" x14ac:dyDescent="0.45">
      <c r="A1300" s="3"/>
    </row>
    <row r="1301" spans="1:1" x14ac:dyDescent="0.45">
      <c r="A1301" s="3"/>
    </row>
    <row r="1302" spans="1:1" x14ac:dyDescent="0.45">
      <c r="A1302" s="3"/>
    </row>
    <row r="1303" spans="1:1" x14ac:dyDescent="0.45">
      <c r="A1303" s="3"/>
    </row>
    <row r="1304" spans="1:1" x14ac:dyDescent="0.45">
      <c r="A1304" s="3"/>
    </row>
    <row r="1305" spans="1:1" x14ac:dyDescent="0.45">
      <c r="A1305" s="3"/>
    </row>
    <row r="1306" spans="1:1" x14ac:dyDescent="0.45">
      <c r="A1306" s="3"/>
    </row>
    <row r="1307" spans="1:1" x14ac:dyDescent="0.45">
      <c r="A1307" s="3"/>
    </row>
    <row r="1308" spans="1:1" x14ac:dyDescent="0.45">
      <c r="A1308" s="3"/>
    </row>
    <row r="1309" spans="1:1" x14ac:dyDescent="0.45">
      <c r="A1309" s="3"/>
    </row>
    <row r="1310" spans="1:1" x14ac:dyDescent="0.45">
      <c r="A1310" s="3"/>
    </row>
    <row r="1311" spans="1:1" x14ac:dyDescent="0.45">
      <c r="A1311" s="3"/>
    </row>
    <row r="1312" spans="1:1" x14ac:dyDescent="0.45">
      <c r="A1312" s="3"/>
    </row>
    <row r="1313" spans="1:1" x14ac:dyDescent="0.45">
      <c r="A1313" s="3"/>
    </row>
    <row r="1314" spans="1:1" x14ac:dyDescent="0.45">
      <c r="A1314" s="3"/>
    </row>
    <row r="1315" spans="1:1" x14ac:dyDescent="0.45">
      <c r="A1315" s="3"/>
    </row>
    <row r="1316" spans="1:1" x14ac:dyDescent="0.45">
      <c r="A1316" s="3"/>
    </row>
    <row r="1317" spans="1:1" x14ac:dyDescent="0.45">
      <c r="A1317" s="3"/>
    </row>
    <row r="1318" spans="1:1" x14ac:dyDescent="0.45">
      <c r="A1318" s="3"/>
    </row>
    <row r="1319" spans="1:1" x14ac:dyDescent="0.45">
      <c r="A1319" s="3"/>
    </row>
    <row r="1320" spans="1:1" x14ac:dyDescent="0.45">
      <c r="A1320" s="3"/>
    </row>
    <row r="1321" spans="1:1" x14ac:dyDescent="0.45">
      <c r="A1321" s="3"/>
    </row>
    <row r="1322" spans="1:1" x14ac:dyDescent="0.45">
      <c r="A1322" s="3"/>
    </row>
    <row r="1323" spans="1:1" x14ac:dyDescent="0.45">
      <c r="A1323" s="3"/>
    </row>
    <row r="1324" spans="1:1" x14ac:dyDescent="0.45">
      <c r="A1324" s="3"/>
    </row>
    <row r="1325" spans="1:1" x14ac:dyDescent="0.45">
      <c r="A1325" s="3"/>
    </row>
    <row r="1326" spans="1:1" x14ac:dyDescent="0.45">
      <c r="A1326" s="3"/>
    </row>
    <row r="1327" spans="1:1" x14ac:dyDescent="0.45">
      <c r="A1327" s="3"/>
    </row>
    <row r="1328" spans="1:1" x14ac:dyDescent="0.45">
      <c r="A1328" s="3"/>
    </row>
    <row r="1329" spans="1:1" x14ac:dyDescent="0.45">
      <c r="A1329" s="3"/>
    </row>
    <row r="1330" spans="1:1" x14ac:dyDescent="0.45">
      <c r="A1330" s="3"/>
    </row>
    <row r="1331" spans="1:1" x14ac:dyDescent="0.45">
      <c r="A1331" s="3"/>
    </row>
    <row r="1332" spans="1:1" x14ac:dyDescent="0.45">
      <c r="A1332" s="3"/>
    </row>
    <row r="1333" spans="1:1" x14ac:dyDescent="0.45">
      <c r="A1333" s="3"/>
    </row>
    <row r="1334" spans="1:1" x14ac:dyDescent="0.45">
      <c r="A1334" s="3"/>
    </row>
    <row r="1335" spans="1:1" x14ac:dyDescent="0.45">
      <c r="A1335" s="3"/>
    </row>
    <row r="1336" spans="1:1" x14ac:dyDescent="0.45">
      <c r="A1336" s="3"/>
    </row>
    <row r="1337" spans="1:1" x14ac:dyDescent="0.45">
      <c r="A1337" s="3"/>
    </row>
    <row r="1338" spans="1:1" x14ac:dyDescent="0.45">
      <c r="A1338" s="3"/>
    </row>
    <row r="1339" spans="1:1" x14ac:dyDescent="0.45">
      <c r="A1339" s="3"/>
    </row>
    <row r="1340" spans="1:1" x14ac:dyDescent="0.45">
      <c r="A1340" s="3"/>
    </row>
    <row r="1341" spans="1:1" x14ac:dyDescent="0.45">
      <c r="A1341" s="3"/>
    </row>
    <row r="1342" spans="1:1" x14ac:dyDescent="0.45">
      <c r="A1342" s="3"/>
    </row>
    <row r="1343" spans="1:1" x14ac:dyDescent="0.45">
      <c r="A1343" s="3"/>
    </row>
    <row r="1344" spans="1:1" x14ac:dyDescent="0.45">
      <c r="A1344" s="3"/>
    </row>
    <row r="1345" spans="1:1" x14ac:dyDescent="0.45">
      <c r="A1345" s="3"/>
    </row>
    <row r="1346" spans="1:1" x14ac:dyDescent="0.45">
      <c r="A1346" s="3"/>
    </row>
    <row r="1347" spans="1:1" x14ac:dyDescent="0.45">
      <c r="A1347" s="3"/>
    </row>
    <row r="1348" spans="1:1" x14ac:dyDescent="0.45">
      <c r="A1348" s="3"/>
    </row>
    <row r="1349" spans="1:1" x14ac:dyDescent="0.45">
      <c r="A1349" s="3"/>
    </row>
    <row r="1350" spans="1:1" x14ac:dyDescent="0.45">
      <c r="A1350" s="3"/>
    </row>
    <row r="1351" spans="1:1" x14ac:dyDescent="0.45">
      <c r="A1351" s="3"/>
    </row>
    <row r="1352" spans="1:1" x14ac:dyDescent="0.45">
      <c r="A1352" s="3"/>
    </row>
    <row r="1353" spans="1:1" x14ac:dyDescent="0.45">
      <c r="A1353" s="3"/>
    </row>
    <row r="1354" spans="1:1" x14ac:dyDescent="0.45">
      <c r="A1354" s="3"/>
    </row>
    <row r="1355" spans="1:1" x14ac:dyDescent="0.45">
      <c r="A1355" s="3"/>
    </row>
    <row r="1356" spans="1:1" x14ac:dyDescent="0.45">
      <c r="A1356" s="3"/>
    </row>
    <row r="1357" spans="1:1" x14ac:dyDescent="0.45">
      <c r="A1357" s="3"/>
    </row>
    <row r="1358" spans="1:1" x14ac:dyDescent="0.45">
      <c r="A1358" s="3"/>
    </row>
    <row r="1359" spans="1:1" x14ac:dyDescent="0.45">
      <c r="A1359" s="3"/>
    </row>
    <row r="1360" spans="1:1" x14ac:dyDescent="0.45">
      <c r="A1360" s="3"/>
    </row>
    <row r="1361" spans="1:1" x14ac:dyDescent="0.45">
      <c r="A1361" s="3"/>
    </row>
    <row r="1362" spans="1:1" x14ac:dyDescent="0.45">
      <c r="A1362" s="3"/>
    </row>
    <row r="1363" spans="1:1" x14ac:dyDescent="0.45">
      <c r="A1363" s="3"/>
    </row>
    <row r="1364" spans="1:1" x14ac:dyDescent="0.45">
      <c r="A1364" s="3"/>
    </row>
    <row r="1365" spans="1:1" x14ac:dyDescent="0.45">
      <c r="A1365" s="3"/>
    </row>
    <row r="1366" spans="1:1" x14ac:dyDescent="0.45">
      <c r="A1366" s="3"/>
    </row>
    <row r="1367" spans="1:1" x14ac:dyDescent="0.45">
      <c r="A1367" s="3"/>
    </row>
    <row r="1368" spans="1:1" x14ac:dyDescent="0.45">
      <c r="A1368" s="3"/>
    </row>
    <row r="1369" spans="1:1" x14ac:dyDescent="0.45">
      <c r="A1369" s="3"/>
    </row>
    <row r="1370" spans="1:1" x14ac:dyDescent="0.45">
      <c r="A1370" s="3"/>
    </row>
    <row r="1371" spans="1:1" x14ac:dyDescent="0.45">
      <c r="A1371" s="3"/>
    </row>
    <row r="1372" spans="1:1" x14ac:dyDescent="0.45">
      <c r="A1372" s="3"/>
    </row>
    <row r="1373" spans="1:1" x14ac:dyDescent="0.45">
      <c r="A1373" s="3"/>
    </row>
    <row r="1374" spans="1:1" x14ac:dyDescent="0.45">
      <c r="A1374" s="3"/>
    </row>
    <row r="1375" spans="1:1" x14ac:dyDescent="0.45">
      <c r="A1375" s="3"/>
    </row>
    <row r="1376" spans="1:1" x14ac:dyDescent="0.45">
      <c r="A1376" s="3"/>
    </row>
    <row r="1377" spans="1:1" x14ac:dyDescent="0.45">
      <c r="A1377" s="3"/>
    </row>
    <row r="1378" spans="1:1" x14ac:dyDescent="0.45">
      <c r="A1378" s="3"/>
    </row>
    <row r="1379" spans="1:1" x14ac:dyDescent="0.45">
      <c r="A1379" s="3"/>
    </row>
    <row r="1380" spans="1:1" x14ac:dyDescent="0.45">
      <c r="A1380" s="3"/>
    </row>
    <row r="1381" spans="1:1" x14ac:dyDescent="0.45">
      <c r="A1381" s="3"/>
    </row>
    <row r="1382" spans="1:1" x14ac:dyDescent="0.45">
      <c r="A1382" s="3"/>
    </row>
    <row r="1383" spans="1:1" x14ac:dyDescent="0.45">
      <c r="A1383" s="3"/>
    </row>
    <row r="1384" spans="1:1" x14ac:dyDescent="0.45">
      <c r="A1384" s="3"/>
    </row>
    <row r="1385" spans="1:1" x14ac:dyDescent="0.45">
      <c r="A1385" s="3"/>
    </row>
    <row r="1386" spans="1:1" x14ac:dyDescent="0.45">
      <c r="A1386" s="3"/>
    </row>
    <row r="1387" spans="1:1" x14ac:dyDescent="0.45">
      <c r="A1387" s="3"/>
    </row>
    <row r="1388" spans="1:1" x14ac:dyDescent="0.45">
      <c r="A1388" s="3"/>
    </row>
    <row r="1389" spans="1:1" x14ac:dyDescent="0.45">
      <c r="A1389" s="3"/>
    </row>
    <row r="1390" spans="1:1" x14ac:dyDescent="0.45">
      <c r="A1390" s="3"/>
    </row>
    <row r="1391" spans="1:1" x14ac:dyDescent="0.45">
      <c r="A1391" s="3"/>
    </row>
    <row r="1392" spans="1:1" x14ac:dyDescent="0.45">
      <c r="A1392" s="3"/>
    </row>
    <row r="1393" spans="1:1" x14ac:dyDescent="0.45">
      <c r="A1393" s="3"/>
    </row>
    <row r="1394" spans="1:1" x14ac:dyDescent="0.45">
      <c r="A1394" s="3"/>
    </row>
    <row r="1395" spans="1:1" x14ac:dyDescent="0.45">
      <c r="A1395" s="3"/>
    </row>
    <row r="1396" spans="1:1" x14ac:dyDescent="0.45">
      <c r="A1396" s="3"/>
    </row>
    <row r="1397" spans="1:1" x14ac:dyDescent="0.45">
      <c r="A1397" s="3"/>
    </row>
    <row r="1398" spans="1:1" x14ac:dyDescent="0.45">
      <c r="A1398" s="3"/>
    </row>
    <row r="1399" spans="1:1" x14ac:dyDescent="0.45">
      <c r="A1399" s="3"/>
    </row>
    <row r="1400" spans="1:1" x14ac:dyDescent="0.45">
      <c r="A1400" s="3"/>
    </row>
    <row r="1401" spans="1:1" x14ac:dyDescent="0.45">
      <c r="A1401" s="3"/>
    </row>
    <row r="1402" spans="1:1" x14ac:dyDescent="0.45">
      <c r="A1402" s="3"/>
    </row>
    <row r="1403" spans="1:1" x14ac:dyDescent="0.45">
      <c r="A1403" s="3"/>
    </row>
    <row r="1404" spans="1:1" x14ac:dyDescent="0.45">
      <c r="A1404" s="3"/>
    </row>
    <row r="1405" spans="1:1" x14ac:dyDescent="0.45">
      <c r="A1405" s="3"/>
    </row>
    <row r="1406" spans="1:1" x14ac:dyDescent="0.45">
      <c r="A1406" s="3"/>
    </row>
    <row r="1407" spans="1:1" x14ac:dyDescent="0.45">
      <c r="A1407" s="3"/>
    </row>
    <row r="1408" spans="1:1" x14ac:dyDescent="0.45">
      <c r="A1408" s="3"/>
    </row>
    <row r="1409" spans="1:1" x14ac:dyDescent="0.45">
      <c r="A1409" s="3"/>
    </row>
    <row r="1410" spans="1:1" x14ac:dyDescent="0.45">
      <c r="A1410" s="3"/>
    </row>
    <row r="1411" spans="1:1" x14ac:dyDescent="0.45">
      <c r="A1411" s="3"/>
    </row>
    <row r="1412" spans="1:1" x14ac:dyDescent="0.45">
      <c r="A1412" s="3"/>
    </row>
    <row r="1413" spans="1:1" x14ac:dyDescent="0.45">
      <c r="A1413" s="3"/>
    </row>
    <row r="1414" spans="1:1" x14ac:dyDescent="0.45">
      <c r="A1414" s="3"/>
    </row>
    <row r="1415" spans="1:1" x14ac:dyDescent="0.45">
      <c r="A1415" s="3"/>
    </row>
    <row r="1416" spans="1:1" x14ac:dyDescent="0.45">
      <c r="A1416" s="3"/>
    </row>
    <row r="1417" spans="1:1" x14ac:dyDescent="0.45">
      <c r="A1417" s="3"/>
    </row>
    <row r="1418" spans="1:1" x14ac:dyDescent="0.45">
      <c r="A1418" s="3"/>
    </row>
    <row r="1419" spans="1:1" x14ac:dyDescent="0.45">
      <c r="A1419" s="3"/>
    </row>
    <row r="1420" spans="1:1" x14ac:dyDescent="0.45">
      <c r="A1420" s="3"/>
    </row>
    <row r="1421" spans="1:1" x14ac:dyDescent="0.45">
      <c r="A1421" s="3"/>
    </row>
    <row r="1422" spans="1:1" x14ac:dyDescent="0.45">
      <c r="A1422" s="3"/>
    </row>
    <row r="1423" spans="1:1" x14ac:dyDescent="0.45">
      <c r="A1423" s="3"/>
    </row>
    <row r="1424" spans="1:1" x14ac:dyDescent="0.45">
      <c r="A1424" s="3"/>
    </row>
    <row r="1425" spans="1:1" x14ac:dyDescent="0.45">
      <c r="A1425" s="3"/>
    </row>
    <row r="1426" spans="1:1" x14ac:dyDescent="0.45">
      <c r="A1426" s="3"/>
    </row>
    <row r="1427" spans="1:1" x14ac:dyDescent="0.45">
      <c r="A1427" s="3"/>
    </row>
    <row r="1428" spans="1:1" x14ac:dyDescent="0.45">
      <c r="A1428" s="3"/>
    </row>
    <row r="1429" spans="1:1" x14ac:dyDescent="0.45">
      <c r="A1429" s="3"/>
    </row>
    <row r="1430" spans="1:1" x14ac:dyDescent="0.45">
      <c r="A1430" s="3"/>
    </row>
    <row r="1431" spans="1:1" x14ac:dyDescent="0.45">
      <c r="A1431" s="3"/>
    </row>
    <row r="1432" spans="1:1" x14ac:dyDescent="0.45">
      <c r="A1432" s="3"/>
    </row>
    <row r="1433" spans="1:1" x14ac:dyDescent="0.45">
      <c r="A1433" s="3"/>
    </row>
    <row r="1434" spans="1:1" x14ac:dyDescent="0.45">
      <c r="A1434" s="3"/>
    </row>
    <row r="1435" spans="1:1" x14ac:dyDescent="0.45">
      <c r="A1435" s="3"/>
    </row>
    <row r="1436" spans="1:1" x14ac:dyDescent="0.45">
      <c r="A1436" s="3"/>
    </row>
    <row r="1437" spans="1:1" x14ac:dyDescent="0.45">
      <c r="A1437" s="3"/>
    </row>
    <row r="1438" spans="1:1" x14ac:dyDescent="0.45">
      <c r="A1438" s="3"/>
    </row>
    <row r="1439" spans="1:1" x14ac:dyDescent="0.45">
      <c r="A1439" s="3"/>
    </row>
    <row r="1440" spans="1:1" x14ac:dyDescent="0.45">
      <c r="A1440" s="3"/>
    </row>
    <row r="1441" spans="1:1" x14ac:dyDescent="0.45">
      <c r="A1441" s="3"/>
    </row>
    <row r="1442" spans="1:1" x14ac:dyDescent="0.45">
      <c r="A1442" s="3"/>
    </row>
    <row r="1443" spans="1:1" x14ac:dyDescent="0.45">
      <c r="A1443" s="3"/>
    </row>
    <row r="1444" spans="1:1" x14ac:dyDescent="0.45">
      <c r="A1444" s="3"/>
    </row>
    <row r="1445" spans="1:1" x14ac:dyDescent="0.45">
      <c r="A1445" s="3"/>
    </row>
    <row r="1446" spans="1:1" x14ac:dyDescent="0.45">
      <c r="A1446" s="3"/>
    </row>
    <row r="1447" spans="1:1" x14ac:dyDescent="0.45">
      <c r="A1447" s="3"/>
    </row>
    <row r="1448" spans="1:1" x14ac:dyDescent="0.45">
      <c r="A1448" s="3"/>
    </row>
    <row r="1449" spans="1:1" x14ac:dyDescent="0.45">
      <c r="A1449" s="3"/>
    </row>
    <row r="1450" spans="1:1" x14ac:dyDescent="0.45">
      <c r="A1450" s="3"/>
    </row>
    <row r="1451" spans="1:1" x14ac:dyDescent="0.45">
      <c r="A1451" s="3"/>
    </row>
    <row r="1452" spans="1:1" x14ac:dyDescent="0.45">
      <c r="A1452" s="3"/>
    </row>
    <row r="1453" spans="1:1" x14ac:dyDescent="0.45">
      <c r="A1453" s="3"/>
    </row>
    <row r="1454" spans="1:1" x14ac:dyDescent="0.45">
      <c r="A1454" s="3"/>
    </row>
    <row r="1455" spans="1:1" x14ac:dyDescent="0.45">
      <c r="A1455" s="3"/>
    </row>
    <row r="1456" spans="1:1" x14ac:dyDescent="0.45">
      <c r="A1456" s="3"/>
    </row>
    <row r="1457" spans="1:1" x14ac:dyDescent="0.45">
      <c r="A1457" s="3"/>
    </row>
    <row r="1458" spans="1:1" x14ac:dyDescent="0.45">
      <c r="A1458" s="3"/>
    </row>
    <row r="1459" spans="1:1" x14ac:dyDescent="0.45">
      <c r="A1459" s="3"/>
    </row>
    <row r="1460" spans="1:1" x14ac:dyDescent="0.45">
      <c r="A1460" s="3"/>
    </row>
    <row r="1461" spans="1:1" x14ac:dyDescent="0.45">
      <c r="A1461" s="3"/>
    </row>
    <row r="1462" spans="1:1" x14ac:dyDescent="0.45">
      <c r="A1462" s="3"/>
    </row>
    <row r="1463" spans="1:1" x14ac:dyDescent="0.45">
      <c r="A1463" s="3"/>
    </row>
    <row r="1464" spans="1:1" x14ac:dyDescent="0.45">
      <c r="A1464" s="3"/>
    </row>
    <row r="1465" spans="1:1" x14ac:dyDescent="0.45">
      <c r="A1465" s="3"/>
    </row>
    <row r="1466" spans="1:1" x14ac:dyDescent="0.45">
      <c r="A1466" s="3"/>
    </row>
    <row r="1467" spans="1:1" x14ac:dyDescent="0.45">
      <c r="A1467" s="3"/>
    </row>
    <row r="1468" spans="1:1" x14ac:dyDescent="0.45">
      <c r="A1468" s="3"/>
    </row>
    <row r="1469" spans="1:1" x14ac:dyDescent="0.45">
      <c r="A1469" s="3"/>
    </row>
    <row r="1470" spans="1:1" x14ac:dyDescent="0.45">
      <c r="A1470" s="3"/>
    </row>
    <row r="1471" spans="1:1" x14ac:dyDescent="0.45">
      <c r="A1471" s="3"/>
    </row>
    <row r="1472" spans="1:1" x14ac:dyDescent="0.45">
      <c r="A1472" s="3"/>
    </row>
    <row r="1473" spans="1:1" x14ac:dyDescent="0.45">
      <c r="A1473" s="3"/>
    </row>
    <row r="1474" spans="1:1" x14ac:dyDescent="0.45">
      <c r="A1474" s="3"/>
    </row>
    <row r="1475" spans="1:1" x14ac:dyDescent="0.45">
      <c r="A1475" s="3"/>
    </row>
    <row r="1476" spans="1:1" x14ac:dyDescent="0.45">
      <c r="A1476" s="3"/>
    </row>
    <row r="1477" spans="1:1" x14ac:dyDescent="0.45">
      <c r="A1477" s="3"/>
    </row>
    <row r="1478" spans="1:1" x14ac:dyDescent="0.45">
      <c r="A1478" s="3"/>
    </row>
    <row r="1479" spans="1:1" x14ac:dyDescent="0.45">
      <c r="A1479" s="3"/>
    </row>
    <row r="1480" spans="1:1" x14ac:dyDescent="0.45">
      <c r="A1480" s="3"/>
    </row>
    <row r="1481" spans="1:1" x14ac:dyDescent="0.45">
      <c r="A1481" s="3"/>
    </row>
    <row r="1482" spans="1:1" x14ac:dyDescent="0.45">
      <c r="A1482" s="3"/>
    </row>
    <row r="1483" spans="1:1" x14ac:dyDescent="0.45">
      <c r="A1483" s="3"/>
    </row>
    <row r="1484" spans="1:1" x14ac:dyDescent="0.45">
      <c r="A1484" s="3"/>
    </row>
    <row r="1485" spans="1:1" x14ac:dyDescent="0.45">
      <c r="A1485" s="3"/>
    </row>
    <row r="1486" spans="1:1" x14ac:dyDescent="0.45">
      <c r="A1486" s="3"/>
    </row>
    <row r="1487" spans="1:1" x14ac:dyDescent="0.45">
      <c r="A1487" s="3"/>
    </row>
    <row r="1488" spans="1:1" x14ac:dyDescent="0.45">
      <c r="A1488" s="3"/>
    </row>
    <row r="1489" spans="1:1" x14ac:dyDescent="0.45">
      <c r="A1489" s="3"/>
    </row>
    <row r="1490" spans="1:1" x14ac:dyDescent="0.45">
      <c r="A1490" s="3"/>
    </row>
    <row r="1491" spans="1:1" x14ac:dyDescent="0.45">
      <c r="A1491" s="3"/>
    </row>
    <row r="1492" spans="1:1" x14ac:dyDescent="0.45">
      <c r="A1492" s="3"/>
    </row>
    <row r="1493" spans="1:1" x14ac:dyDescent="0.45">
      <c r="A1493" s="3"/>
    </row>
    <row r="1494" spans="1:1" x14ac:dyDescent="0.45">
      <c r="A1494" s="3"/>
    </row>
    <row r="1495" spans="1:1" x14ac:dyDescent="0.45">
      <c r="A1495" s="3"/>
    </row>
    <row r="1496" spans="1:1" x14ac:dyDescent="0.45">
      <c r="A1496" s="3"/>
    </row>
    <row r="1497" spans="1:1" x14ac:dyDescent="0.45">
      <c r="A1497" s="3"/>
    </row>
    <row r="1498" spans="1:1" x14ac:dyDescent="0.45">
      <c r="A1498" s="3"/>
    </row>
    <row r="1499" spans="1:1" x14ac:dyDescent="0.45">
      <c r="A1499" s="3"/>
    </row>
    <row r="1500" spans="1:1" x14ac:dyDescent="0.45">
      <c r="A1500" s="3"/>
    </row>
    <row r="1501" spans="1:1" x14ac:dyDescent="0.45">
      <c r="A1501" s="3"/>
    </row>
    <row r="1502" spans="1:1" x14ac:dyDescent="0.45">
      <c r="A1502" s="3"/>
    </row>
    <row r="1503" spans="1:1" x14ac:dyDescent="0.45">
      <c r="A1503" s="3"/>
    </row>
    <row r="1504" spans="1:1" x14ac:dyDescent="0.45">
      <c r="A1504" s="3"/>
    </row>
    <row r="1505" spans="1:1" x14ac:dyDescent="0.45">
      <c r="A1505" s="3"/>
    </row>
    <row r="1506" spans="1:1" x14ac:dyDescent="0.45">
      <c r="A1506" s="3"/>
    </row>
    <row r="1507" spans="1:1" x14ac:dyDescent="0.45">
      <c r="A1507" s="3"/>
    </row>
    <row r="1508" spans="1:1" x14ac:dyDescent="0.45">
      <c r="A1508" s="3"/>
    </row>
    <row r="1509" spans="1:1" x14ac:dyDescent="0.45">
      <c r="A1509" s="3"/>
    </row>
    <row r="1510" spans="1:1" x14ac:dyDescent="0.45">
      <c r="A1510" s="3"/>
    </row>
    <row r="1511" spans="1:1" x14ac:dyDescent="0.45">
      <c r="A1511" s="3"/>
    </row>
    <row r="1512" spans="1:1" x14ac:dyDescent="0.45">
      <c r="A1512" s="3"/>
    </row>
    <row r="1513" spans="1:1" x14ac:dyDescent="0.45">
      <c r="A1513" s="3"/>
    </row>
    <row r="1514" spans="1:1" x14ac:dyDescent="0.45">
      <c r="A1514" s="3"/>
    </row>
    <row r="1515" spans="1:1" x14ac:dyDescent="0.45">
      <c r="A1515" s="3"/>
    </row>
    <row r="1516" spans="1:1" x14ac:dyDescent="0.45">
      <c r="A1516" s="3"/>
    </row>
    <row r="1517" spans="1:1" x14ac:dyDescent="0.45">
      <c r="A1517" s="3"/>
    </row>
    <row r="1518" spans="1:1" x14ac:dyDescent="0.45">
      <c r="A1518" s="3"/>
    </row>
    <row r="1519" spans="1:1" x14ac:dyDescent="0.45">
      <c r="A1519" s="3"/>
    </row>
    <row r="1520" spans="1:1" x14ac:dyDescent="0.45">
      <c r="A1520" s="3"/>
    </row>
    <row r="1521" spans="1:1" x14ac:dyDescent="0.45">
      <c r="A1521" s="3"/>
    </row>
    <row r="1522" spans="1:1" x14ac:dyDescent="0.45">
      <c r="A1522" s="3"/>
    </row>
    <row r="1523" spans="1:1" x14ac:dyDescent="0.45">
      <c r="A1523" s="3"/>
    </row>
    <row r="1524" spans="1:1" x14ac:dyDescent="0.45">
      <c r="A1524" s="3"/>
    </row>
    <row r="1525" spans="1:1" x14ac:dyDescent="0.45">
      <c r="A1525" s="3"/>
    </row>
    <row r="1526" spans="1:1" x14ac:dyDescent="0.45">
      <c r="A1526" s="3"/>
    </row>
    <row r="1527" spans="1:1" x14ac:dyDescent="0.45">
      <c r="A1527" s="3"/>
    </row>
    <row r="1528" spans="1:1" x14ac:dyDescent="0.45">
      <c r="A1528" s="3"/>
    </row>
    <row r="1529" spans="1:1" x14ac:dyDescent="0.45">
      <c r="A1529" s="3"/>
    </row>
    <row r="1530" spans="1:1" x14ac:dyDescent="0.45">
      <c r="A1530" s="3"/>
    </row>
    <row r="1531" spans="1:1" x14ac:dyDescent="0.45">
      <c r="A1531" s="3"/>
    </row>
    <row r="1532" spans="1:1" x14ac:dyDescent="0.45">
      <c r="A1532" s="3"/>
    </row>
    <row r="1533" spans="1:1" x14ac:dyDescent="0.45">
      <c r="A1533" s="3"/>
    </row>
    <row r="1534" spans="1:1" x14ac:dyDescent="0.45">
      <c r="A1534" s="3"/>
    </row>
    <row r="1535" spans="1:1" x14ac:dyDescent="0.45">
      <c r="A1535" s="3"/>
    </row>
    <row r="1536" spans="1:1" x14ac:dyDescent="0.45">
      <c r="A1536" s="3"/>
    </row>
    <row r="1537" spans="1:1" x14ac:dyDescent="0.45">
      <c r="A1537" s="3"/>
    </row>
    <row r="1538" spans="1:1" x14ac:dyDescent="0.45">
      <c r="A1538" s="3"/>
    </row>
    <row r="1539" spans="1:1" x14ac:dyDescent="0.45">
      <c r="A1539" s="3"/>
    </row>
    <row r="1540" spans="1:1" x14ac:dyDescent="0.45">
      <c r="A1540" s="3"/>
    </row>
    <row r="1541" spans="1:1" x14ac:dyDescent="0.45">
      <c r="A1541" s="3"/>
    </row>
    <row r="1542" spans="1:1" x14ac:dyDescent="0.45">
      <c r="A1542" s="3"/>
    </row>
    <row r="1543" spans="1:1" x14ac:dyDescent="0.45">
      <c r="A1543" s="3"/>
    </row>
    <row r="1544" spans="1:1" x14ac:dyDescent="0.45">
      <c r="A1544" s="3"/>
    </row>
    <row r="1545" spans="1:1" x14ac:dyDescent="0.45">
      <c r="A1545" s="3"/>
    </row>
    <row r="1546" spans="1:1" x14ac:dyDescent="0.45">
      <c r="A1546" s="3"/>
    </row>
    <row r="1547" spans="1:1" x14ac:dyDescent="0.45">
      <c r="A1547" s="3"/>
    </row>
    <row r="1548" spans="1:1" x14ac:dyDescent="0.45">
      <c r="A1548" s="3"/>
    </row>
    <row r="1549" spans="1:1" x14ac:dyDescent="0.45">
      <c r="A1549" s="3"/>
    </row>
    <row r="1550" spans="1:1" x14ac:dyDescent="0.45">
      <c r="A1550" s="3"/>
    </row>
    <row r="1551" spans="1:1" x14ac:dyDescent="0.45">
      <c r="A1551" s="3"/>
    </row>
    <row r="1552" spans="1:1" x14ac:dyDescent="0.45">
      <c r="A1552" s="3"/>
    </row>
    <row r="1553" spans="1:1" x14ac:dyDescent="0.45">
      <c r="A1553" s="3"/>
    </row>
    <row r="1554" spans="1:1" x14ac:dyDescent="0.45">
      <c r="A1554" s="3"/>
    </row>
    <row r="1555" spans="1:1" x14ac:dyDescent="0.45">
      <c r="A1555" s="3"/>
    </row>
    <row r="1556" spans="1:1" x14ac:dyDescent="0.45">
      <c r="A1556" s="3"/>
    </row>
    <row r="1557" spans="1:1" x14ac:dyDescent="0.45">
      <c r="A1557" s="3"/>
    </row>
    <row r="1558" spans="1:1" x14ac:dyDescent="0.45">
      <c r="A1558" s="3"/>
    </row>
    <row r="1559" spans="1:1" x14ac:dyDescent="0.45">
      <c r="A1559" s="3"/>
    </row>
    <row r="1560" spans="1:1" x14ac:dyDescent="0.45">
      <c r="A1560" s="3"/>
    </row>
    <row r="1561" spans="1:1" x14ac:dyDescent="0.45">
      <c r="A1561" s="3"/>
    </row>
    <row r="1562" spans="1:1" x14ac:dyDescent="0.45">
      <c r="A1562" s="3"/>
    </row>
    <row r="1563" spans="1:1" x14ac:dyDescent="0.45">
      <c r="A1563" s="3"/>
    </row>
    <row r="1564" spans="1:1" x14ac:dyDescent="0.45">
      <c r="A1564" s="3"/>
    </row>
    <row r="1565" spans="1:1" x14ac:dyDescent="0.45">
      <c r="A1565" s="3"/>
    </row>
    <row r="1566" spans="1:1" x14ac:dyDescent="0.45">
      <c r="A1566" s="3"/>
    </row>
    <row r="1567" spans="1:1" x14ac:dyDescent="0.45">
      <c r="A1567" s="3"/>
    </row>
    <row r="1568" spans="1:1" x14ac:dyDescent="0.45">
      <c r="A1568" s="3"/>
    </row>
    <row r="1569" spans="1:1" x14ac:dyDescent="0.45">
      <c r="A1569" s="3"/>
    </row>
    <row r="1570" spans="1:1" x14ac:dyDescent="0.45">
      <c r="A1570" s="3"/>
    </row>
    <row r="1571" spans="1:1" x14ac:dyDescent="0.45">
      <c r="A1571" s="3"/>
    </row>
    <row r="1572" spans="1:1" x14ac:dyDescent="0.45">
      <c r="A1572" s="3"/>
    </row>
    <row r="1573" spans="1:1" x14ac:dyDescent="0.45">
      <c r="A1573" s="3"/>
    </row>
    <row r="1574" spans="1:1" x14ac:dyDescent="0.45">
      <c r="A1574" s="3"/>
    </row>
    <row r="1575" spans="1:1" x14ac:dyDescent="0.45">
      <c r="A1575" s="3"/>
    </row>
    <row r="1576" spans="1:1" x14ac:dyDescent="0.45">
      <c r="A1576" s="3"/>
    </row>
    <row r="1577" spans="1:1" x14ac:dyDescent="0.45">
      <c r="A1577" s="3"/>
    </row>
    <row r="1578" spans="1:1" x14ac:dyDescent="0.45">
      <c r="A1578" s="3"/>
    </row>
    <row r="1579" spans="1:1" x14ac:dyDescent="0.45">
      <c r="A1579" s="3"/>
    </row>
    <row r="1580" spans="1:1" x14ac:dyDescent="0.45">
      <c r="A1580" s="3"/>
    </row>
    <row r="1581" spans="1:1" x14ac:dyDescent="0.45">
      <c r="A1581" s="3"/>
    </row>
    <row r="1582" spans="1:1" x14ac:dyDescent="0.45">
      <c r="A1582" s="3"/>
    </row>
    <row r="1583" spans="1:1" x14ac:dyDescent="0.45">
      <c r="A1583" s="3"/>
    </row>
    <row r="1584" spans="1:1" x14ac:dyDescent="0.45">
      <c r="A1584" s="3"/>
    </row>
    <row r="1585" spans="1:1" x14ac:dyDescent="0.45">
      <c r="A1585" s="3"/>
    </row>
    <row r="1586" spans="1:1" x14ac:dyDescent="0.45">
      <c r="A1586" s="3"/>
    </row>
    <row r="1587" spans="1:1" x14ac:dyDescent="0.45">
      <c r="A1587" s="3"/>
    </row>
    <row r="1588" spans="1:1" x14ac:dyDescent="0.45">
      <c r="A1588" s="3"/>
    </row>
    <row r="1589" spans="1:1" x14ac:dyDescent="0.45">
      <c r="A1589" s="3"/>
    </row>
    <row r="1590" spans="1:1" x14ac:dyDescent="0.45">
      <c r="A1590" s="3"/>
    </row>
    <row r="1591" spans="1:1" x14ac:dyDescent="0.45">
      <c r="A1591" s="3"/>
    </row>
    <row r="1592" spans="1:1" x14ac:dyDescent="0.45">
      <c r="A1592" s="3"/>
    </row>
    <row r="1593" spans="1:1" x14ac:dyDescent="0.45">
      <c r="A1593" s="3"/>
    </row>
    <row r="1594" spans="1:1" x14ac:dyDescent="0.45">
      <c r="A1594" s="3"/>
    </row>
    <row r="1595" spans="1:1" x14ac:dyDescent="0.45">
      <c r="A1595" s="3"/>
    </row>
    <row r="1596" spans="1:1" x14ac:dyDescent="0.45">
      <c r="A1596" s="3"/>
    </row>
    <row r="1597" spans="1:1" x14ac:dyDescent="0.45">
      <c r="A1597" s="3"/>
    </row>
    <row r="1598" spans="1:1" x14ac:dyDescent="0.45">
      <c r="A1598" s="3"/>
    </row>
    <row r="1599" spans="1:1" x14ac:dyDescent="0.45">
      <c r="A1599" s="3"/>
    </row>
    <row r="1600" spans="1:1" x14ac:dyDescent="0.45">
      <c r="A1600" s="3"/>
    </row>
    <row r="1601" spans="1:1" x14ac:dyDescent="0.45">
      <c r="A1601" s="3"/>
    </row>
    <row r="1602" spans="1:1" x14ac:dyDescent="0.45">
      <c r="A1602" s="3"/>
    </row>
    <row r="1603" spans="1:1" x14ac:dyDescent="0.45">
      <c r="A1603" s="3"/>
    </row>
    <row r="1604" spans="1:1" x14ac:dyDescent="0.45">
      <c r="A1604" s="3"/>
    </row>
    <row r="1605" spans="1:1" x14ac:dyDescent="0.45">
      <c r="A1605" s="3"/>
    </row>
    <row r="1606" spans="1:1" x14ac:dyDescent="0.45">
      <c r="A1606" s="3"/>
    </row>
    <row r="1607" spans="1:1" x14ac:dyDescent="0.45">
      <c r="A1607" s="3"/>
    </row>
    <row r="1608" spans="1:1" x14ac:dyDescent="0.45">
      <c r="A1608" s="3"/>
    </row>
    <row r="1609" spans="1:1" x14ac:dyDescent="0.45">
      <c r="A1609" s="3"/>
    </row>
    <row r="1610" spans="1:1" x14ac:dyDescent="0.45">
      <c r="A1610" s="3"/>
    </row>
    <row r="1611" spans="1:1" x14ac:dyDescent="0.45">
      <c r="A1611" s="3"/>
    </row>
    <row r="1612" spans="1:1" x14ac:dyDescent="0.45">
      <c r="A1612" s="3"/>
    </row>
    <row r="1613" spans="1:1" x14ac:dyDescent="0.45">
      <c r="A1613" s="3"/>
    </row>
    <row r="1614" spans="1:1" x14ac:dyDescent="0.45">
      <c r="A1614" s="3"/>
    </row>
    <row r="1615" spans="1:1" x14ac:dyDescent="0.45">
      <c r="A1615" s="3"/>
    </row>
    <row r="1616" spans="1:1" x14ac:dyDescent="0.45">
      <c r="A1616" s="3"/>
    </row>
    <row r="1617" spans="1:1" x14ac:dyDescent="0.45">
      <c r="A1617" s="3"/>
    </row>
    <row r="1618" spans="1:1" x14ac:dyDescent="0.45">
      <c r="A1618" s="3"/>
    </row>
    <row r="1619" spans="1:1" x14ac:dyDescent="0.45">
      <c r="A1619" s="3"/>
    </row>
    <row r="1620" spans="1:1" x14ac:dyDescent="0.45">
      <c r="A1620" s="3"/>
    </row>
    <row r="1621" spans="1:1" x14ac:dyDescent="0.45">
      <c r="A1621" s="3"/>
    </row>
    <row r="1622" spans="1:1" x14ac:dyDescent="0.45">
      <c r="A1622" s="3"/>
    </row>
    <row r="1623" spans="1:1" x14ac:dyDescent="0.45">
      <c r="A1623" s="3"/>
    </row>
    <row r="1624" spans="1:1" x14ac:dyDescent="0.45">
      <c r="A1624" s="3"/>
    </row>
    <row r="1625" spans="1:1" x14ac:dyDescent="0.45">
      <c r="A1625" s="3"/>
    </row>
    <row r="1626" spans="1:1" x14ac:dyDescent="0.45">
      <c r="A1626" s="3"/>
    </row>
    <row r="1627" spans="1:1" x14ac:dyDescent="0.45">
      <c r="A1627" s="3"/>
    </row>
    <row r="1628" spans="1:1" x14ac:dyDescent="0.45">
      <c r="A1628" s="3"/>
    </row>
    <row r="1629" spans="1:1" x14ac:dyDescent="0.45">
      <c r="A1629" s="3"/>
    </row>
    <row r="1630" spans="1:1" x14ac:dyDescent="0.45">
      <c r="A1630" s="3"/>
    </row>
    <row r="1631" spans="1:1" x14ac:dyDescent="0.45">
      <c r="A1631" s="3"/>
    </row>
    <row r="1632" spans="1:1" x14ac:dyDescent="0.45">
      <c r="A1632" s="3"/>
    </row>
    <row r="1633" spans="1:1" x14ac:dyDescent="0.45">
      <c r="A1633" s="3"/>
    </row>
    <row r="1634" spans="1:1" x14ac:dyDescent="0.45">
      <c r="A1634" s="3"/>
    </row>
    <row r="1635" spans="1:1" x14ac:dyDescent="0.45">
      <c r="A1635" s="3"/>
    </row>
    <row r="1636" spans="1:1" x14ac:dyDescent="0.45">
      <c r="A1636" s="3"/>
    </row>
    <row r="1637" spans="1:1" x14ac:dyDescent="0.45">
      <c r="A1637" s="3"/>
    </row>
    <row r="1638" spans="1:1" x14ac:dyDescent="0.45">
      <c r="A1638" s="3"/>
    </row>
    <row r="1639" spans="1:1" x14ac:dyDescent="0.45">
      <c r="A1639" s="3"/>
    </row>
    <row r="1640" spans="1:1" x14ac:dyDescent="0.45">
      <c r="A1640" s="3"/>
    </row>
    <row r="1641" spans="1:1" x14ac:dyDescent="0.45">
      <c r="A1641" s="3"/>
    </row>
    <row r="1642" spans="1:1" x14ac:dyDescent="0.45">
      <c r="A1642" s="3"/>
    </row>
    <row r="1643" spans="1:1" x14ac:dyDescent="0.45">
      <c r="A1643" s="3"/>
    </row>
    <row r="1644" spans="1:1" x14ac:dyDescent="0.45">
      <c r="A1644" s="3"/>
    </row>
    <row r="1645" spans="1:1" x14ac:dyDescent="0.45">
      <c r="A1645" s="3"/>
    </row>
    <row r="1646" spans="1:1" x14ac:dyDescent="0.45">
      <c r="A1646" s="3"/>
    </row>
    <row r="1647" spans="1:1" x14ac:dyDescent="0.45">
      <c r="A1647" s="3"/>
    </row>
    <row r="1648" spans="1:1" x14ac:dyDescent="0.45">
      <c r="A1648" s="3"/>
    </row>
    <row r="1649" spans="1:1" x14ac:dyDescent="0.45">
      <c r="A1649" s="3"/>
    </row>
    <row r="1650" spans="1:1" x14ac:dyDescent="0.45">
      <c r="A1650" s="3"/>
    </row>
    <row r="1651" spans="1:1" x14ac:dyDescent="0.45">
      <c r="A1651" s="3"/>
    </row>
    <row r="1652" spans="1:1" x14ac:dyDescent="0.45">
      <c r="A1652" s="3"/>
    </row>
    <row r="1653" spans="1:1" x14ac:dyDescent="0.45">
      <c r="A1653" s="3"/>
    </row>
    <row r="1654" spans="1:1" x14ac:dyDescent="0.45">
      <c r="A1654" s="3"/>
    </row>
    <row r="1655" spans="1:1" x14ac:dyDescent="0.45">
      <c r="A1655" s="3"/>
    </row>
    <row r="1656" spans="1:1" x14ac:dyDescent="0.45">
      <c r="A1656" s="3"/>
    </row>
    <row r="1657" spans="1:1" x14ac:dyDescent="0.45">
      <c r="A1657" s="3"/>
    </row>
    <row r="1658" spans="1:1" x14ac:dyDescent="0.45">
      <c r="A1658" s="3"/>
    </row>
    <row r="1659" spans="1:1" x14ac:dyDescent="0.45">
      <c r="A1659" s="3"/>
    </row>
    <row r="1660" spans="1:1" x14ac:dyDescent="0.45">
      <c r="A1660" s="3"/>
    </row>
    <row r="1661" spans="1:1" x14ac:dyDescent="0.45">
      <c r="A1661" s="3"/>
    </row>
    <row r="1662" spans="1:1" x14ac:dyDescent="0.45">
      <c r="A1662" s="3"/>
    </row>
    <row r="1663" spans="1:1" x14ac:dyDescent="0.45">
      <c r="A1663" s="3"/>
    </row>
    <row r="1664" spans="1:1" x14ac:dyDescent="0.45">
      <c r="A1664" s="3"/>
    </row>
    <row r="1665" spans="1:1" x14ac:dyDescent="0.45">
      <c r="A1665" s="3"/>
    </row>
    <row r="1666" spans="1:1" x14ac:dyDescent="0.45">
      <c r="A1666" s="3"/>
    </row>
    <row r="1667" spans="1:1" x14ac:dyDescent="0.45">
      <c r="A1667" s="3"/>
    </row>
    <row r="1668" spans="1:1" x14ac:dyDescent="0.45">
      <c r="A1668" s="3"/>
    </row>
    <row r="1669" spans="1:1" x14ac:dyDescent="0.45">
      <c r="A1669" s="3"/>
    </row>
    <row r="1670" spans="1:1" x14ac:dyDescent="0.45">
      <c r="A1670" s="3"/>
    </row>
    <row r="1671" spans="1:1" x14ac:dyDescent="0.45">
      <c r="A1671" s="3"/>
    </row>
    <row r="1672" spans="1:1" x14ac:dyDescent="0.45">
      <c r="A1672" s="3"/>
    </row>
    <row r="1673" spans="1:1" x14ac:dyDescent="0.45">
      <c r="A1673" s="3"/>
    </row>
    <row r="1674" spans="1:1" x14ac:dyDescent="0.45">
      <c r="A1674" s="3"/>
    </row>
    <row r="1675" spans="1:1" x14ac:dyDescent="0.45">
      <c r="A1675" s="3"/>
    </row>
    <row r="1676" spans="1:1" x14ac:dyDescent="0.45">
      <c r="A1676" s="3"/>
    </row>
    <row r="1677" spans="1:1" x14ac:dyDescent="0.45">
      <c r="A1677" s="3"/>
    </row>
    <row r="1678" spans="1:1" x14ac:dyDescent="0.45">
      <c r="A1678" s="3"/>
    </row>
    <row r="1679" spans="1:1" x14ac:dyDescent="0.45">
      <c r="A1679" s="3"/>
    </row>
    <row r="1680" spans="1:1" x14ac:dyDescent="0.45">
      <c r="A1680" s="3"/>
    </row>
    <row r="1681" spans="1:1" x14ac:dyDescent="0.45">
      <c r="A1681" s="3"/>
    </row>
    <row r="1682" spans="1:1" x14ac:dyDescent="0.45">
      <c r="A1682" s="3"/>
    </row>
    <row r="1683" spans="1:1" x14ac:dyDescent="0.45">
      <c r="A1683" s="3"/>
    </row>
    <row r="1684" spans="1:1" x14ac:dyDescent="0.45">
      <c r="A1684" s="3"/>
    </row>
    <row r="1685" spans="1:1" x14ac:dyDescent="0.45">
      <c r="A1685" s="3"/>
    </row>
    <row r="1686" spans="1:1" x14ac:dyDescent="0.45">
      <c r="A1686" s="3"/>
    </row>
    <row r="1687" spans="1:1" x14ac:dyDescent="0.45">
      <c r="A1687" s="3"/>
    </row>
    <row r="1688" spans="1:1" x14ac:dyDescent="0.45">
      <c r="A1688" s="3"/>
    </row>
    <row r="1689" spans="1:1" x14ac:dyDescent="0.45">
      <c r="A1689" s="3"/>
    </row>
    <row r="1690" spans="1:1" x14ac:dyDescent="0.45">
      <c r="A1690" s="3"/>
    </row>
    <row r="1691" spans="1:1" x14ac:dyDescent="0.45">
      <c r="A1691" s="3"/>
    </row>
    <row r="1692" spans="1:1" x14ac:dyDescent="0.45">
      <c r="A1692" s="3"/>
    </row>
    <row r="1693" spans="1:1" x14ac:dyDescent="0.45">
      <c r="A1693" s="3"/>
    </row>
    <row r="1694" spans="1:1" x14ac:dyDescent="0.45">
      <c r="A1694" s="3"/>
    </row>
    <row r="1695" spans="1:1" x14ac:dyDescent="0.45">
      <c r="A1695" s="3"/>
    </row>
    <row r="1696" spans="1:1" x14ac:dyDescent="0.45">
      <c r="A1696" s="3"/>
    </row>
    <row r="1697" spans="1:1" x14ac:dyDescent="0.45">
      <c r="A1697" s="3"/>
    </row>
    <row r="1698" spans="1:1" x14ac:dyDescent="0.45">
      <c r="A1698" s="3"/>
    </row>
    <row r="1699" spans="1:1" x14ac:dyDescent="0.45">
      <c r="A1699" s="3"/>
    </row>
    <row r="1700" spans="1:1" x14ac:dyDescent="0.45">
      <c r="A1700" s="3"/>
    </row>
    <row r="1701" spans="1:1" x14ac:dyDescent="0.45">
      <c r="A1701" s="3"/>
    </row>
    <row r="1702" spans="1:1" x14ac:dyDescent="0.45">
      <c r="A1702" s="3"/>
    </row>
    <row r="1703" spans="1:1" x14ac:dyDescent="0.45">
      <c r="A1703" s="3"/>
    </row>
    <row r="1704" spans="1:1" x14ac:dyDescent="0.45">
      <c r="A1704" s="3"/>
    </row>
    <row r="1705" spans="1:1" x14ac:dyDescent="0.45">
      <c r="A1705" s="3"/>
    </row>
    <row r="1706" spans="1:1" x14ac:dyDescent="0.45">
      <c r="A1706" s="3"/>
    </row>
    <row r="1707" spans="1:1" x14ac:dyDescent="0.45">
      <c r="A1707" s="3"/>
    </row>
    <row r="1708" spans="1:1" x14ac:dyDescent="0.45">
      <c r="A1708" s="3"/>
    </row>
    <row r="1709" spans="1:1" x14ac:dyDescent="0.45">
      <c r="A1709" s="3"/>
    </row>
    <row r="1710" spans="1:1" x14ac:dyDescent="0.45">
      <c r="A1710" s="3"/>
    </row>
    <row r="1711" spans="1:1" x14ac:dyDescent="0.45">
      <c r="A1711" s="3"/>
    </row>
    <row r="1712" spans="1:1" x14ac:dyDescent="0.45">
      <c r="A1712" s="3"/>
    </row>
    <row r="1713" spans="1:1" x14ac:dyDescent="0.45">
      <c r="A1713" s="3"/>
    </row>
    <row r="1714" spans="1:1" x14ac:dyDescent="0.45">
      <c r="A1714" s="3"/>
    </row>
    <row r="1715" spans="1:1" x14ac:dyDescent="0.45">
      <c r="A1715" s="3"/>
    </row>
    <row r="1716" spans="1:1" x14ac:dyDescent="0.45">
      <c r="A1716" s="3"/>
    </row>
    <row r="1717" spans="1:1" x14ac:dyDescent="0.45">
      <c r="A1717" s="3"/>
    </row>
    <row r="1718" spans="1:1" x14ac:dyDescent="0.45">
      <c r="A1718" s="3"/>
    </row>
    <row r="1719" spans="1:1" x14ac:dyDescent="0.45">
      <c r="A1719" s="3"/>
    </row>
    <row r="1720" spans="1:1" x14ac:dyDescent="0.45">
      <c r="A1720" s="3"/>
    </row>
    <row r="1721" spans="1:1" x14ac:dyDescent="0.45">
      <c r="A1721" s="3"/>
    </row>
    <row r="1722" spans="1:1" x14ac:dyDescent="0.45">
      <c r="A1722" s="3"/>
    </row>
    <row r="1723" spans="1:1" x14ac:dyDescent="0.45">
      <c r="A1723" s="3"/>
    </row>
    <row r="1724" spans="1:1" x14ac:dyDescent="0.45">
      <c r="A1724" s="3"/>
    </row>
    <row r="1725" spans="1:1" x14ac:dyDescent="0.45">
      <c r="A1725" s="3"/>
    </row>
    <row r="1726" spans="1:1" x14ac:dyDescent="0.45">
      <c r="A1726" s="3"/>
    </row>
    <row r="1727" spans="1:1" x14ac:dyDescent="0.45">
      <c r="A1727" s="3"/>
    </row>
    <row r="1728" spans="1:1" x14ac:dyDescent="0.45">
      <c r="A1728" s="3"/>
    </row>
    <row r="1729" spans="1:1" x14ac:dyDescent="0.45">
      <c r="A1729" s="3"/>
    </row>
    <row r="1730" spans="1:1" x14ac:dyDescent="0.45">
      <c r="A1730" s="3"/>
    </row>
    <row r="1731" spans="1:1" x14ac:dyDescent="0.45">
      <c r="A1731" s="3"/>
    </row>
    <row r="1732" spans="1:1" x14ac:dyDescent="0.45">
      <c r="A1732" s="3"/>
    </row>
    <row r="1733" spans="1:1" x14ac:dyDescent="0.45">
      <c r="A1733" s="3"/>
    </row>
    <row r="1734" spans="1:1" x14ac:dyDescent="0.45">
      <c r="A1734" s="3"/>
    </row>
    <row r="1735" spans="1:1" x14ac:dyDescent="0.45">
      <c r="A1735" s="3"/>
    </row>
    <row r="1736" spans="1:1" x14ac:dyDescent="0.45">
      <c r="A1736" s="3"/>
    </row>
    <row r="1737" spans="1:1" x14ac:dyDescent="0.45">
      <c r="A1737" s="3"/>
    </row>
    <row r="1738" spans="1:1" x14ac:dyDescent="0.45">
      <c r="A1738" s="3"/>
    </row>
    <row r="1739" spans="1:1" x14ac:dyDescent="0.45">
      <c r="A1739" s="3"/>
    </row>
    <row r="1740" spans="1:1" x14ac:dyDescent="0.45">
      <c r="A1740" s="3"/>
    </row>
    <row r="1741" spans="1:1" x14ac:dyDescent="0.45">
      <c r="A1741" s="3"/>
    </row>
    <row r="1742" spans="1:1" x14ac:dyDescent="0.45">
      <c r="A1742" s="3"/>
    </row>
    <row r="1743" spans="1:1" x14ac:dyDescent="0.45">
      <c r="A1743" s="3"/>
    </row>
    <row r="1744" spans="1:1" x14ac:dyDescent="0.45">
      <c r="A1744" s="3"/>
    </row>
    <row r="1745" spans="1:1" x14ac:dyDescent="0.45">
      <c r="A1745" s="3"/>
    </row>
    <row r="1746" spans="1:1" x14ac:dyDescent="0.45">
      <c r="A1746" s="3"/>
    </row>
    <row r="1747" spans="1:1" x14ac:dyDescent="0.45">
      <c r="A1747" s="3"/>
    </row>
    <row r="1748" spans="1:1" x14ac:dyDescent="0.45">
      <c r="A1748" s="3"/>
    </row>
    <row r="1749" spans="1:1" x14ac:dyDescent="0.45">
      <c r="A1749" s="3"/>
    </row>
    <row r="1750" spans="1:1" x14ac:dyDescent="0.45">
      <c r="A1750" s="3"/>
    </row>
    <row r="1751" spans="1:1" x14ac:dyDescent="0.45">
      <c r="A1751" s="3"/>
    </row>
    <row r="1752" spans="1:1" x14ac:dyDescent="0.45">
      <c r="A1752" s="3"/>
    </row>
    <row r="1753" spans="1:1" x14ac:dyDescent="0.45">
      <c r="A1753" s="3"/>
    </row>
    <row r="1754" spans="1:1" x14ac:dyDescent="0.45">
      <c r="A1754" s="3"/>
    </row>
    <row r="1755" spans="1:1" x14ac:dyDescent="0.45">
      <c r="A1755" s="3"/>
    </row>
    <row r="1756" spans="1:1" x14ac:dyDescent="0.45">
      <c r="A1756" s="3"/>
    </row>
    <row r="1757" spans="1:1" x14ac:dyDescent="0.45">
      <c r="A1757" s="3"/>
    </row>
    <row r="1758" spans="1:1" x14ac:dyDescent="0.45">
      <c r="A1758" s="3"/>
    </row>
    <row r="1759" spans="1:1" x14ac:dyDescent="0.45">
      <c r="A1759" s="3"/>
    </row>
    <row r="1760" spans="1:1" x14ac:dyDescent="0.45">
      <c r="A1760" s="3"/>
    </row>
    <row r="1761" spans="1:1" x14ac:dyDescent="0.45">
      <c r="A1761" s="3"/>
    </row>
    <row r="1762" spans="1:1" x14ac:dyDescent="0.45">
      <c r="A1762" s="3"/>
    </row>
    <row r="1763" spans="1:1" x14ac:dyDescent="0.45">
      <c r="A1763" s="3"/>
    </row>
    <row r="1764" spans="1:1" x14ac:dyDescent="0.45">
      <c r="A1764" s="3"/>
    </row>
    <row r="1765" spans="1:1" x14ac:dyDescent="0.45">
      <c r="A1765" s="3"/>
    </row>
    <row r="1766" spans="1:1" x14ac:dyDescent="0.45">
      <c r="A1766" s="3"/>
    </row>
    <row r="1767" spans="1:1" x14ac:dyDescent="0.45">
      <c r="A1767" s="3"/>
    </row>
    <row r="1768" spans="1:1" x14ac:dyDescent="0.45">
      <c r="A1768" s="3"/>
    </row>
    <row r="1769" spans="1:1" x14ac:dyDescent="0.45">
      <c r="A1769" s="3"/>
    </row>
    <row r="1770" spans="1:1" x14ac:dyDescent="0.45">
      <c r="A1770" s="3"/>
    </row>
    <row r="1771" spans="1:1" x14ac:dyDescent="0.45">
      <c r="A1771" s="3"/>
    </row>
    <row r="1772" spans="1:1" x14ac:dyDescent="0.45">
      <c r="A1772" s="3"/>
    </row>
    <row r="1773" spans="1:1" x14ac:dyDescent="0.45">
      <c r="A1773" s="3"/>
    </row>
    <row r="1774" spans="1:1" x14ac:dyDescent="0.45">
      <c r="A1774" s="3"/>
    </row>
    <row r="1775" spans="1:1" x14ac:dyDescent="0.45">
      <c r="A1775" s="3"/>
    </row>
    <row r="1776" spans="1:1" x14ac:dyDescent="0.45">
      <c r="A1776" s="3"/>
    </row>
    <row r="1777" spans="1:1" x14ac:dyDescent="0.45">
      <c r="A1777" s="3"/>
    </row>
    <row r="1778" spans="1:1" x14ac:dyDescent="0.45">
      <c r="A1778" s="3"/>
    </row>
    <row r="1779" spans="1:1" x14ac:dyDescent="0.45">
      <c r="A1779" s="3"/>
    </row>
    <row r="1780" spans="1:1" x14ac:dyDescent="0.45">
      <c r="A1780" s="3"/>
    </row>
    <row r="1781" spans="1:1" x14ac:dyDescent="0.45">
      <c r="A1781" s="3"/>
    </row>
    <row r="1782" spans="1:1" x14ac:dyDescent="0.45">
      <c r="A1782" s="3"/>
    </row>
    <row r="1783" spans="1:1" x14ac:dyDescent="0.45">
      <c r="A1783" s="3"/>
    </row>
    <row r="1784" spans="1:1" x14ac:dyDescent="0.45">
      <c r="A1784" s="3"/>
    </row>
    <row r="1785" spans="1:1" x14ac:dyDescent="0.45">
      <c r="A1785" s="3"/>
    </row>
    <row r="1786" spans="1:1" x14ac:dyDescent="0.45">
      <c r="A1786" s="3"/>
    </row>
    <row r="1787" spans="1:1" x14ac:dyDescent="0.45">
      <c r="A1787" s="3"/>
    </row>
    <row r="1788" spans="1:1" x14ac:dyDescent="0.45">
      <c r="A1788" s="3"/>
    </row>
    <row r="1789" spans="1:1" x14ac:dyDescent="0.45">
      <c r="A1789" s="3"/>
    </row>
    <row r="1790" spans="1:1" x14ac:dyDescent="0.45">
      <c r="A1790" s="3"/>
    </row>
    <row r="1791" spans="1:1" x14ac:dyDescent="0.45">
      <c r="A1791" s="3"/>
    </row>
    <row r="1792" spans="1:1" x14ac:dyDescent="0.45">
      <c r="A1792" s="3"/>
    </row>
    <row r="1793" spans="1:1" x14ac:dyDescent="0.45">
      <c r="A1793" s="3"/>
    </row>
    <row r="1794" spans="1:1" x14ac:dyDescent="0.45">
      <c r="A1794" s="3"/>
    </row>
    <row r="1795" spans="1:1" x14ac:dyDescent="0.45">
      <c r="A1795" s="3"/>
    </row>
    <row r="1796" spans="1:1" x14ac:dyDescent="0.45">
      <c r="A1796" s="3"/>
    </row>
    <row r="1797" spans="1:1" x14ac:dyDescent="0.45">
      <c r="A1797" s="3"/>
    </row>
    <row r="1798" spans="1:1" x14ac:dyDescent="0.45">
      <c r="A1798" s="3"/>
    </row>
    <row r="1799" spans="1:1" x14ac:dyDescent="0.45">
      <c r="A1799" s="3"/>
    </row>
    <row r="1800" spans="1:1" x14ac:dyDescent="0.45">
      <c r="A1800" s="3"/>
    </row>
    <row r="1801" spans="1:1" x14ac:dyDescent="0.45">
      <c r="A1801" s="3"/>
    </row>
    <row r="1802" spans="1:1" x14ac:dyDescent="0.45">
      <c r="A1802" s="3"/>
    </row>
    <row r="1803" spans="1:1" x14ac:dyDescent="0.45">
      <c r="A1803" s="3"/>
    </row>
    <row r="1804" spans="1:1" x14ac:dyDescent="0.45">
      <c r="A1804" s="3"/>
    </row>
    <row r="1805" spans="1:1" x14ac:dyDescent="0.45">
      <c r="A1805" s="3"/>
    </row>
    <row r="1806" spans="1:1" x14ac:dyDescent="0.45">
      <c r="A1806" s="3"/>
    </row>
    <row r="1807" spans="1:1" x14ac:dyDescent="0.45">
      <c r="A1807" s="3"/>
    </row>
    <row r="1808" spans="1:1" x14ac:dyDescent="0.45">
      <c r="A1808" s="3"/>
    </row>
    <row r="1809" spans="1:1" x14ac:dyDescent="0.45">
      <c r="A1809" s="3"/>
    </row>
    <row r="1810" spans="1:1" x14ac:dyDescent="0.45">
      <c r="A1810" s="3"/>
    </row>
    <row r="1811" spans="1:1" x14ac:dyDescent="0.45">
      <c r="A1811" s="3"/>
    </row>
    <row r="1812" spans="1:1" x14ac:dyDescent="0.45">
      <c r="A1812" s="3"/>
    </row>
    <row r="1813" spans="1:1" x14ac:dyDescent="0.45">
      <c r="A1813" s="3"/>
    </row>
    <row r="1814" spans="1:1" x14ac:dyDescent="0.45">
      <c r="A1814" s="3"/>
    </row>
    <row r="1815" spans="1:1" x14ac:dyDescent="0.45">
      <c r="A1815" s="3"/>
    </row>
    <row r="1816" spans="1:1" x14ac:dyDescent="0.45">
      <c r="A1816" s="3"/>
    </row>
    <row r="1817" spans="1:1" x14ac:dyDescent="0.45">
      <c r="A1817" s="3"/>
    </row>
    <row r="1818" spans="1:1" x14ac:dyDescent="0.45">
      <c r="A1818" s="3"/>
    </row>
    <row r="1819" spans="1:1" x14ac:dyDescent="0.45">
      <c r="A1819" s="3"/>
    </row>
    <row r="1820" spans="1:1" x14ac:dyDescent="0.45">
      <c r="A1820" s="3"/>
    </row>
    <row r="1821" spans="1:1" x14ac:dyDescent="0.45">
      <c r="A1821" s="3"/>
    </row>
    <row r="1822" spans="1:1" x14ac:dyDescent="0.45">
      <c r="A1822" s="3"/>
    </row>
    <row r="1823" spans="1:1" x14ac:dyDescent="0.45">
      <c r="A1823" s="3"/>
    </row>
    <row r="1824" spans="1:1" x14ac:dyDescent="0.45">
      <c r="A1824" s="3"/>
    </row>
    <row r="1825" spans="1:1" x14ac:dyDescent="0.45">
      <c r="A1825" s="3"/>
    </row>
    <row r="1826" spans="1:1" x14ac:dyDescent="0.45">
      <c r="A1826" s="3"/>
    </row>
    <row r="1827" spans="1:1" x14ac:dyDescent="0.45">
      <c r="A1827" s="3"/>
    </row>
    <row r="1828" spans="1:1" x14ac:dyDescent="0.45">
      <c r="A1828" s="3"/>
    </row>
    <row r="1829" spans="1:1" x14ac:dyDescent="0.45">
      <c r="A1829" s="3"/>
    </row>
    <row r="1830" spans="1:1" x14ac:dyDescent="0.45">
      <c r="A1830" s="3"/>
    </row>
    <row r="1831" spans="1:1" x14ac:dyDescent="0.45">
      <c r="A1831" s="3"/>
    </row>
    <row r="1832" spans="1:1" x14ac:dyDescent="0.45">
      <c r="A1832" s="3"/>
    </row>
    <row r="1833" spans="1:1" x14ac:dyDescent="0.45">
      <c r="A1833" s="3"/>
    </row>
    <row r="1834" spans="1:1" x14ac:dyDescent="0.45">
      <c r="A1834" s="3"/>
    </row>
    <row r="1835" spans="1:1" x14ac:dyDescent="0.45">
      <c r="A1835" s="3"/>
    </row>
    <row r="1836" spans="1:1" x14ac:dyDescent="0.45">
      <c r="A1836" s="3"/>
    </row>
    <row r="1837" spans="1:1" x14ac:dyDescent="0.45">
      <c r="A1837" s="3"/>
    </row>
    <row r="1838" spans="1:1" x14ac:dyDescent="0.45">
      <c r="A1838" s="3"/>
    </row>
    <row r="1839" spans="1:1" x14ac:dyDescent="0.45">
      <c r="A1839" s="3"/>
    </row>
    <row r="1840" spans="1:1" x14ac:dyDescent="0.45">
      <c r="A1840" s="3"/>
    </row>
    <row r="1841" spans="1:1" x14ac:dyDescent="0.45">
      <c r="A1841" s="3"/>
    </row>
    <row r="1842" spans="1:1" x14ac:dyDescent="0.45">
      <c r="A1842" s="3"/>
    </row>
    <row r="1843" spans="1:1" x14ac:dyDescent="0.45">
      <c r="A1843" s="3"/>
    </row>
    <row r="1844" spans="1:1" x14ac:dyDescent="0.45">
      <c r="A1844" s="3"/>
    </row>
    <row r="1845" spans="1:1" x14ac:dyDescent="0.45">
      <c r="A1845" s="3"/>
    </row>
    <row r="1846" spans="1:1" x14ac:dyDescent="0.45">
      <c r="A1846" s="3"/>
    </row>
    <row r="1847" spans="1:1" x14ac:dyDescent="0.45">
      <c r="A1847" s="3"/>
    </row>
    <row r="1848" spans="1:1" x14ac:dyDescent="0.45">
      <c r="A1848" s="3"/>
    </row>
    <row r="1849" spans="1:1" x14ac:dyDescent="0.45">
      <c r="A1849" s="3"/>
    </row>
    <row r="1850" spans="1:1" x14ac:dyDescent="0.45">
      <c r="A1850" s="3"/>
    </row>
    <row r="1851" spans="1:1" x14ac:dyDescent="0.45">
      <c r="A1851" s="3"/>
    </row>
    <row r="1852" spans="1:1" x14ac:dyDescent="0.45">
      <c r="A1852" s="3"/>
    </row>
    <row r="1853" spans="1:1" x14ac:dyDescent="0.45">
      <c r="A1853" s="3"/>
    </row>
    <row r="1854" spans="1:1" x14ac:dyDescent="0.45">
      <c r="A1854" s="3"/>
    </row>
    <row r="1855" spans="1:1" x14ac:dyDescent="0.45">
      <c r="A1855" s="3"/>
    </row>
    <row r="1856" spans="1:1" x14ac:dyDescent="0.45">
      <c r="A1856" s="3"/>
    </row>
    <row r="1857" spans="1:1" x14ac:dyDescent="0.45">
      <c r="A1857" s="3"/>
    </row>
    <row r="1858" spans="1:1" x14ac:dyDescent="0.45">
      <c r="A1858" s="3"/>
    </row>
    <row r="1859" spans="1:1" x14ac:dyDescent="0.45">
      <c r="A1859" s="3"/>
    </row>
    <row r="1860" spans="1:1" x14ac:dyDescent="0.45">
      <c r="A1860" s="3"/>
    </row>
    <row r="1861" spans="1:1" x14ac:dyDescent="0.45">
      <c r="A1861" s="3"/>
    </row>
    <row r="1862" spans="1:1" x14ac:dyDescent="0.45">
      <c r="A1862" s="3"/>
    </row>
    <row r="1863" spans="1:1" x14ac:dyDescent="0.45">
      <c r="A1863" s="3"/>
    </row>
    <row r="1864" spans="1:1" x14ac:dyDescent="0.45">
      <c r="A1864" s="3"/>
    </row>
    <row r="1865" spans="1:1" x14ac:dyDescent="0.45">
      <c r="A1865" s="3"/>
    </row>
    <row r="1866" spans="1:1" x14ac:dyDescent="0.45">
      <c r="A1866" s="3"/>
    </row>
    <row r="1867" spans="1:1" x14ac:dyDescent="0.45">
      <c r="A1867" s="3"/>
    </row>
    <row r="1868" spans="1:1" x14ac:dyDescent="0.45">
      <c r="A1868" s="3"/>
    </row>
    <row r="1869" spans="1:1" x14ac:dyDescent="0.45">
      <c r="A1869" s="3"/>
    </row>
    <row r="1870" spans="1:1" x14ac:dyDescent="0.45">
      <c r="A1870" s="3"/>
    </row>
    <row r="1871" spans="1:1" x14ac:dyDescent="0.45">
      <c r="A1871" s="3"/>
    </row>
    <row r="1872" spans="1:1" x14ac:dyDescent="0.45">
      <c r="A1872" s="3"/>
    </row>
    <row r="1873" spans="1:1" x14ac:dyDescent="0.45">
      <c r="A1873" s="3"/>
    </row>
    <row r="1874" spans="1:1" x14ac:dyDescent="0.45">
      <c r="A1874" s="3"/>
    </row>
    <row r="1875" spans="1:1" x14ac:dyDescent="0.45">
      <c r="A1875" s="3"/>
    </row>
    <row r="1876" spans="1:1" x14ac:dyDescent="0.45">
      <c r="A1876" s="3"/>
    </row>
    <row r="1877" spans="1:1" x14ac:dyDescent="0.45">
      <c r="A1877" s="3"/>
    </row>
    <row r="1878" spans="1:1" x14ac:dyDescent="0.45">
      <c r="A1878" s="3"/>
    </row>
    <row r="1879" spans="1:1" x14ac:dyDescent="0.45">
      <c r="A1879" s="3"/>
    </row>
    <row r="1880" spans="1:1" x14ac:dyDescent="0.45">
      <c r="A1880" s="3"/>
    </row>
    <row r="1881" spans="1:1" x14ac:dyDescent="0.45">
      <c r="A1881" s="3"/>
    </row>
    <row r="1882" spans="1:1" x14ac:dyDescent="0.45">
      <c r="A1882" s="3"/>
    </row>
    <row r="1883" spans="1:1" x14ac:dyDescent="0.45">
      <c r="A1883" s="3"/>
    </row>
    <row r="1884" spans="1:1" x14ac:dyDescent="0.45">
      <c r="A1884" s="3"/>
    </row>
    <row r="1885" spans="1:1" x14ac:dyDescent="0.45">
      <c r="A1885" s="3"/>
    </row>
    <row r="1886" spans="1:1" x14ac:dyDescent="0.45">
      <c r="A1886" s="3"/>
    </row>
    <row r="1887" spans="1:1" x14ac:dyDescent="0.45">
      <c r="A1887" s="3"/>
    </row>
    <row r="1888" spans="1:1" x14ac:dyDescent="0.45">
      <c r="A1888" s="3"/>
    </row>
    <row r="1889" spans="1:1" x14ac:dyDescent="0.45">
      <c r="A1889" s="3"/>
    </row>
    <row r="1890" spans="1:1" x14ac:dyDescent="0.45">
      <c r="A1890" s="3"/>
    </row>
    <row r="1891" spans="1:1" x14ac:dyDescent="0.45">
      <c r="A1891" s="3"/>
    </row>
    <row r="1892" spans="1:1" x14ac:dyDescent="0.45">
      <c r="A1892" s="3"/>
    </row>
    <row r="1893" spans="1:1" x14ac:dyDescent="0.45">
      <c r="A1893" s="3"/>
    </row>
    <row r="1894" spans="1:1" x14ac:dyDescent="0.45">
      <c r="A1894" s="3"/>
    </row>
    <row r="1895" spans="1:1" x14ac:dyDescent="0.45">
      <c r="A1895" s="3"/>
    </row>
    <row r="1896" spans="1:1" x14ac:dyDescent="0.45">
      <c r="A1896" s="3"/>
    </row>
    <row r="1897" spans="1:1" x14ac:dyDescent="0.45">
      <c r="A1897" s="3"/>
    </row>
    <row r="1898" spans="1:1" x14ac:dyDescent="0.45">
      <c r="A1898" s="3"/>
    </row>
    <row r="1899" spans="1:1" x14ac:dyDescent="0.45">
      <c r="A1899" s="3"/>
    </row>
    <row r="1900" spans="1:1" x14ac:dyDescent="0.45">
      <c r="A1900" s="3"/>
    </row>
    <row r="1901" spans="1:1" x14ac:dyDescent="0.45">
      <c r="A1901" s="3"/>
    </row>
    <row r="1902" spans="1:1" x14ac:dyDescent="0.45">
      <c r="A1902" s="3"/>
    </row>
    <row r="1903" spans="1:1" x14ac:dyDescent="0.45">
      <c r="A1903" s="3"/>
    </row>
    <row r="1904" spans="1:1" x14ac:dyDescent="0.45">
      <c r="A1904" s="3"/>
    </row>
    <row r="1905" spans="1:1" x14ac:dyDescent="0.45">
      <c r="A1905" s="3"/>
    </row>
    <row r="1906" spans="1:1" x14ac:dyDescent="0.45">
      <c r="A1906" s="3"/>
    </row>
    <row r="1907" spans="1:1" x14ac:dyDescent="0.45">
      <c r="A1907" s="3"/>
    </row>
    <row r="1908" spans="1:1" x14ac:dyDescent="0.45">
      <c r="A1908" s="3"/>
    </row>
    <row r="1909" spans="1:1" x14ac:dyDescent="0.45">
      <c r="A1909" s="3"/>
    </row>
    <row r="1910" spans="1:1" x14ac:dyDescent="0.45">
      <c r="A1910" s="3"/>
    </row>
    <row r="1911" spans="1:1" x14ac:dyDescent="0.45">
      <c r="A1911" s="3"/>
    </row>
    <row r="1912" spans="1:1" x14ac:dyDescent="0.45">
      <c r="A1912" s="3"/>
    </row>
    <row r="1913" spans="1:1" x14ac:dyDescent="0.45">
      <c r="A1913" s="3"/>
    </row>
    <row r="1914" spans="1:1" x14ac:dyDescent="0.45">
      <c r="A1914" s="3"/>
    </row>
    <row r="1915" spans="1:1" x14ac:dyDescent="0.45">
      <c r="A1915" s="3"/>
    </row>
    <row r="1916" spans="1:1" x14ac:dyDescent="0.45">
      <c r="A1916" s="3"/>
    </row>
    <row r="1917" spans="1:1" x14ac:dyDescent="0.45">
      <c r="A1917" s="3"/>
    </row>
    <row r="1918" spans="1:1" x14ac:dyDescent="0.45">
      <c r="A1918" s="3"/>
    </row>
    <row r="1919" spans="1:1" x14ac:dyDescent="0.45">
      <c r="A1919" s="3"/>
    </row>
    <row r="1920" spans="1:1" x14ac:dyDescent="0.45">
      <c r="A1920" s="3"/>
    </row>
    <row r="1921" spans="1:1" x14ac:dyDescent="0.45">
      <c r="A1921" s="3"/>
    </row>
    <row r="1922" spans="1:1" x14ac:dyDescent="0.45">
      <c r="A1922" s="3"/>
    </row>
    <row r="1923" spans="1:1" x14ac:dyDescent="0.45">
      <c r="A1923" s="3"/>
    </row>
    <row r="1924" spans="1:1" x14ac:dyDescent="0.45">
      <c r="A1924" s="3"/>
    </row>
    <row r="1925" spans="1:1" x14ac:dyDescent="0.45">
      <c r="A1925" s="3"/>
    </row>
    <row r="1926" spans="1:1" x14ac:dyDescent="0.45">
      <c r="A1926" s="3"/>
    </row>
    <row r="1927" spans="1:1" x14ac:dyDescent="0.45">
      <c r="A1927" s="3"/>
    </row>
    <row r="1928" spans="1:1" x14ac:dyDescent="0.45">
      <c r="A1928" s="3"/>
    </row>
    <row r="1929" spans="1:1" x14ac:dyDescent="0.45">
      <c r="A1929" s="3"/>
    </row>
    <row r="1930" spans="1:1" x14ac:dyDescent="0.45">
      <c r="A1930" s="3"/>
    </row>
    <row r="1931" spans="1:1" x14ac:dyDescent="0.45">
      <c r="A1931" s="3"/>
    </row>
    <row r="1932" spans="1:1" x14ac:dyDescent="0.45">
      <c r="A1932" s="3"/>
    </row>
    <row r="1933" spans="1:1" x14ac:dyDescent="0.45">
      <c r="A1933" s="3"/>
    </row>
    <row r="1934" spans="1:1" x14ac:dyDescent="0.45">
      <c r="A1934" s="3"/>
    </row>
    <row r="1935" spans="1:1" x14ac:dyDescent="0.45">
      <c r="A1935" s="3"/>
    </row>
    <row r="1936" spans="1:1" x14ac:dyDescent="0.45">
      <c r="A1936" s="3"/>
    </row>
    <row r="1937" spans="1:1" x14ac:dyDescent="0.45">
      <c r="A1937" s="3"/>
    </row>
    <row r="1938" spans="1:1" x14ac:dyDescent="0.45">
      <c r="A1938" s="3"/>
    </row>
    <row r="1939" spans="1:1" x14ac:dyDescent="0.45">
      <c r="A1939" s="3"/>
    </row>
    <row r="1940" spans="1:1" x14ac:dyDescent="0.45">
      <c r="A1940" s="3"/>
    </row>
    <row r="1941" spans="1:1" x14ac:dyDescent="0.45">
      <c r="A1941" s="3"/>
    </row>
    <row r="1942" spans="1:1" x14ac:dyDescent="0.45">
      <c r="A1942" s="3"/>
    </row>
    <row r="1943" spans="1:1" x14ac:dyDescent="0.45">
      <c r="A1943" s="3"/>
    </row>
    <row r="1944" spans="1:1" x14ac:dyDescent="0.45">
      <c r="A1944" s="3"/>
    </row>
    <row r="1945" spans="1:1" x14ac:dyDescent="0.45">
      <c r="A1945" s="3"/>
    </row>
    <row r="1946" spans="1:1" x14ac:dyDescent="0.45">
      <c r="A1946" s="3"/>
    </row>
    <row r="1947" spans="1:1" x14ac:dyDescent="0.45">
      <c r="A1947" s="3"/>
    </row>
    <row r="1948" spans="1:1" x14ac:dyDescent="0.45">
      <c r="A1948" s="3"/>
    </row>
    <row r="1949" spans="1:1" x14ac:dyDescent="0.45">
      <c r="A1949" s="3"/>
    </row>
    <row r="1950" spans="1:1" x14ac:dyDescent="0.45">
      <c r="A1950" s="3"/>
    </row>
    <row r="1951" spans="1:1" x14ac:dyDescent="0.45">
      <c r="A1951" s="3"/>
    </row>
    <row r="1952" spans="1:1" x14ac:dyDescent="0.45">
      <c r="A1952" s="3"/>
    </row>
    <row r="1953" spans="1:1" x14ac:dyDescent="0.45">
      <c r="A1953" s="3"/>
    </row>
    <row r="1954" spans="1:1" x14ac:dyDescent="0.45">
      <c r="A1954" s="3"/>
    </row>
    <row r="1955" spans="1:1" x14ac:dyDescent="0.45">
      <c r="A1955" s="3"/>
    </row>
    <row r="1956" spans="1:1" x14ac:dyDescent="0.45">
      <c r="A1956" s="3"/>
    </row>
    <row r="1957" spans="1:1" x14ac:dyDescent="0.45">
      <c r="A1957" s="3"/>
    </row>
    <row r="1958" spans="1:1" x14ac:dyDescent="0.45">
      <c r="A1958" s="3"/>
    </row>
    <row r="1959" spans="1:1" x14ac:dyDescent="0.45">
      <c r="A1959" s="3"/>
    </row>
    <row r="1960" spans="1:1" x14ac:dyDescent="0.45">
      <c r="A1960" s="3"/>
    </row>
    <row r="1961" spans="1:1" x14ac:dyDescent="0.45">
      <c r="A1961" s="3"/>
    </row>
    <row r="1962" spans="1:1" x14ac:dyDescent="0.45">
      <c r="A1962" s="3"/>
    </row>
    <row r="1963" spans="1:1" x14ac:dyDescent="0.45">
      <c r="A1963" s="3"/>
    </row>
    <row r="1964" spans="1:1" x14ac:dyDescent="0.45">
      <c r="A1964" s="3"/>
    </row>
    <row r="1965" spans="1:1" x14ac:dyDescent="0.45">
      <c r="A1965" s="3"/>
    </row>
    <row r="1966" spans="1:1" x14ac:dyDescent="0.45">
      <c r="A1966" s="3"/>
    </row>
    <row r="1967" spans="1:1" x14ac:dyDescent="0.45">
      <c r="A1967" s="3"/>
    </row>
    <row r="1968" spans="1:1" x14ac:dyDescent="0.45">
      <c r="A1968" s="3"/>
    </row>
    <row r="1969" spans="1:1" x14ac:dyDescent="0.45">
      <c r="A1969" s="3"/>
    </row>
    <row r="1970" spans="1:1" x14ac:dyDescent="0.45">
      <c r="A1970" s="3"/>
    </row>
    <row r="1971" spans="1:1" x14ac:dyDescent="0.45">
      <c r="A1971" s="3"/>
    </row>
    <row r="1972" spans="1:1" x14ac:dyDescent="0.45">
      <c r="A1972" s="3"/>
    </row>
    <row r="1973" spans="1:1" x14ac:dyDescent="0.45">
      <c r="A1973" s="3"/>
    </row>
    <row r="1974" spans="1:1" x14ac:dyDescent="0.45">
      <c r="A1974" s="3"/>
    </row>
    <row r="1975" spans="1:1" x14ac:dyDescent="0.45">
      <c r="A1975" s="3"/>
    </row>
    <row r="1976" spans="1:1" x14ac:dyDescent="0.45">
      <c r="A1976" s="3"/>
    </row>
    <row r="1977" spans="1:1" x14ac:dyDescent="0.45">
      <c r="A1977" s="3"/>
    </row>
    <row r="1978" spans="1:1" x14ac:dyDescent="0.45">
      <c r="A1978" s="3"/>
    </row>
    <row r="1979" spans="1:1" x14ac:dyDescent="0.45">
      <c r="A1979" s="3"/>
    </row>
    <row r="1980" spans="1:1" x14ac:dyDescent="0.45">
      <c r="A1980" s="3"/>
    </row>
    <row r="1981" spans="1:1" x14ac:dyDescent="0.45">
      <c r="A1981" s="3"/>
    </row>
    <row r="1982" spans="1:1" x14ac:dyDescent="0.45">
      <c r="A1982" s="3"/>
    </row>
    <row r="1983" spans="1:1" x14ac:dyDescent="0.45">
      <c r="A1983" s="3"/>
    </row>
    <row r="1984" spans="1:1" x14ac:dyDescent="0.45">
      <c r="A1984" s="3"/>
    </row>
    <row r="1985" spans="1:1" x14ac:dyDescent="0.45">
      <c r="A1985" s="3"/>
    </row>
    <row r="1986" spans="1:1" x14ac:dyDescent="0.45">
      <c r="A1986" s="3"/>
    </row>
    <row r="1987" spans="1:1" x14ac:dyDescent="0.45">
      <c r="A1987" s="3"/>
    </row>
    <row r="1988" spans="1:1" x14ac:dyDescent="0.45">
      <c r="A1988" s="3"/>
    </row>
    <row r="1989" spans="1:1" x14ac:dyDescent="0.45">
      <c r="A1989" s="3"/>
    </row>
    <row r="1990" spans="1:1" x14ac:dyDescent="0.45">
      <c r="A1990" s="3"/>
    </row>
    <row r="1991" spans="1:1" x14ac:dyDescent="0.45">
      <c r="A1991" s="3"/>
    </row>
    <row r="1992" spans="1:1" x14ac:dyDescent="0.45">
      <c r="A1992" s="3"/>
    </row>
    <row r="1993" spans="1:1" x14ac:dyDescent="0.45">
      <c r="A1993" s="3"/>
    </row>
    <row r="1994" spans="1:1" x14ac:dyDescent="0.45">
      <c r="A1994" s="3"/>
    </row>
    <row r="1995" spans="1:1" x14ac:dyDescent="0.45">
      <c r="A1995" s="3"/>
    </row>
    <row r="1996" spans="1:1" x14ac:dyDescent="0.45">
      <c r="A1996" s="3"/>
    </row>
    <row r="1997" spans="1:1" x14ac:dyDescent="0.45">
      <c r="A1997" s="3"/>
    </row>
    <row r="1998" spans="1:1" x14ac:dyDescent="0.45">
      <c r="A1998" s="3"/>
    </row>
    <row r="1999" spans="1:1" x14ac:dyDescent="0.45">
      <c r="A1999" s="3"/>
    </row>
    <row r="2000" spans="1:1" x14ac:dyDescent="0.45">
      <c r="A2000" s="3"/>
    </row>
    <row r="2001" spans="1:1" x14ac:dyDescent="0.45">
      <c r="A2001" s="3"/>
    </row>
    <row r="2002" spans="1:1" x14ac:dyDescent="0.45">
      <c r="A2002" s="3"/>
    </row>
    <row r="2003" spans="1:1" x14ac:dyDescent="0.45">
      <c r="A2003" s="3"/>
    </row>
    <row r="2004" spans="1:1" x14ac:dyDescent="0.45">
      <c r="A2004" s="3"/>
    </row>
    <row r="2005" spans="1:1" x14ac:dyDescent="0.45">
      <c r="A2005" s="3"/>
    </row>
    <row r="2006" spans="1:1" x14ac:dyDescent="0.45">
      <c r="A2006" s="3"/>
    </row>
    <row r="2007" spans="1:1" x14ac:dyDescent="0.45">
      <c r="A2007" s="3"/>
    </row>
    <row r="2008" spans="1:1" x14ac:dyDescent="0.45">
      <c r="A2008" s="3"/>
    </row>
    <row r="2009" spans="1:1" x14ac:dyDescent="0.45">
      <c r="A2009" s="3"/>
    </row>
    <row r="2010" spans="1:1" x14ac:dyDescent="0.45">
      <c r="A2010" s="3"/>
    </row>
    <row r="2011" spans="1:1" x14ac:dyDescent="0.45">
      <c r="A2011" s="3"/>
    </row>
    <row r="2012" spans="1:1" x14ac:dyDescent="0.45">
      <c r="A2012" s="3"/>
    </row>
    <row r="2013" spans="1:1" x14ac:dyDescent="0.45">
      <c r="A2013" s="3"/>
    </row>
    <row r="2014" spans="1:1" x14ac:dyDescent="0.45">
      <c r="A2014" s="3"/>
    </row>
    <row r="2015" spans="1:1" x14ac:dyDescent="0.45">
      <c r="A2015" s="3"/>
    </row>
    <row r="2016" spans="1:1" x14ac:dyDescent="0.45">
      <c r="A2016" s="3"/>
    </row>
    <row r="2017" spans="1:1" x14ac:dyDescent="0.45">
      <c r="A2017" s="3"/>
    </row>
    <row r="2018" spans="1:1" x14ac:dyDescent="0.45">
      <c r="A2018" s="3"/>
    </row>
    <row r="2019" spans="1:1" x14ac:dyDescent="0.45">
      <c r="A2019" s="3"/>
    </row>
    <row r="2020" spans="1:1" x14ac:dyDescent="0.45">
      <c r="A2020" s="3"/>
    </row>
    <row r="2021" spans="1:1" x14ac:dyDescent="0.45">
      <c r="A2021" s="3"/>
    </row>
    <row r="2022" spans="1:1" x14ac:dyDescent="0.45">
      <c r="A2022" s="3"/>
    </row>
    <row r="2023" spans="1:1" x14ac:dyDescent="0.45">
      <c r="A2023" s="3"/>
    </row>
    <row r="2024" spans="1:1" x14ac:dyDescent="0.45">
      <c r="A2024" s="3"/>
    </row>
    <row r="2025" spans="1:1" x14ac:dyDescent="0.45">
      <c r="A2025" s="3"/>
    </row>
    <row r="2026" spans="1:1" x14ac:dyDescent="0.45">
      <c r="A2026" s="3"/>
    </row>
    <row r="2027" spans="1:1" x14ac:dyDescent="0.45">
      <c r="A2027" s="3"/>
    </row>
    <row r="2028" spans="1:1" x14ac:dyDescent="0.45">
      <c r="A2028" s="3"/>
    </row>
    <row r="2029" spans="1:1" x14ac:dyDescent="0.45">
      <c r="A2029" s="3"/>
    </row>
    <row r="2030" spans="1:1" x14ac:dyDescent="0.45">
      <c r="A2030" s="3"/>
    </row>
    <row r="2031" spans="1:1" x14ac:dyDescent="0.45">
      <c r="A2031" s="3"/>
    </row>
    <row r="2032" spans="1:1" x14ac:dyDescent="0.45">
      <c r="A2032" s="3"/>
    </row>
    <row r="2033" spans="1:1" x14ac:dyDescent="0.45">
      <c r="A2033" s="3"/>
    </row>
    <row r="2034" spans="1:1" x14ac:dyDescent="0.45">
      <c r="A2034" s="3"/>
    </row>
    <row r="2035" spans="1:1" x14ac:dyDescent="0.45">
      <c r="A2035" s="3"/>
    </row>
    <row r="2036" spans="1:1" x14ac:dyDescent="0.45">
      <c r="A2036" s="3"/>
    </row>
    <row r="2037" spans="1:1" x14ac:dyDescent="0.45">
      <c r="A2037" s="3"/>
    </row>
    <row r="2038" spans="1:1" x14ac:dyDescent="0.45">
      <c r="A2038" s="3"/>
    </row>
    <row r="2039" spans="1:1" x14ac:dyDescent="0.45">
      <c r="A2039" s="3"/>
    </row>
    <row r="2040" spans="1:1" x14ac:dyDescent="0.45">
      <c r="A2040" s="3"/>
    </row>
    <row r="2041" spans="1:1" x14ac:dyDescent="0.45">
      <c r="A2041" s="3"/>
    </row>
    <row r="2042" spans="1:1" x14ac:dyDescent="0.45">
      <c r="A2042" s="3"/>
    </row>
    <row r="2043" spans="1:1" x14ac:dyDescent="0.45">
      <c r="A2043" s="3"/>
    </row>
    <row r="2044" spans="1:1" x14ac:dyDescent="0.45">
      <c r="A2044" s="3"/>
    </row>
    <row r="2045" spans="1:1" x14ac:dyDescent="0.45">
      <c r="A2045" s="3"/>
    </row>
    <row r="2046" spans="1:1" x14ac:dyDescent="0.45">
      <c r="A2046" s="3"/>
    </row>
    <row r="2047" spans="1:1" x14ac:dyDescent="0.45">
      <c r="A2047" s="3"/>
    </row>
    <row r="2048" spans="1:1" x14ac:dyDescent="0.45">
      <c r="A2048" s="3"/>
    </row>
    <row r="2049" spans="1:1" x14ac:dyDescent="0.45">
      <c r="A2049" s="3"/>
    </row>
    <row r="2050" spans="1:1" x14ac:dyDescent="0.45">
      <c r="A2050" s="3"/>
    </row>
    <row r="2051" spans="1:1" x14ac:dyDescent="0.45">
      <c r="A2051" s="3"/>
    </row>
    <row r="2052" spans="1:1" x14ac:dyDescent="0.45">
      <c r="A2052" s="3"/>
    </row>
    <row r="2053" spans="1:1" x14ac:dyDescent="0.45">
      <c r="A2053" s="3"/>
    </row>
    <row r="2054" spans="1:1" x14ac:dyDescent="0.45">
      <c r="A2054" s="3"/>
    </row>
    <row r="2055" spans="1:1" x14ac:dyDescent="0.45">
      <c r="A2055" s="3"/>
    </row>
    <row r="2056" spans="1:1" x14ac:dyDescent="0.45">
      <c r="A2056" s="3"/>
    </row>
    <row r="2057" spans="1:1" x14ac:dyDescent="0.45">
      <c r="A2057" s="3"/>
    </row>
    <row r="2058" spans="1:1" x14ac:dyDescent="0.45">
      <c r="A2058" s="3"/>
    </row>
    <row r="2059" spans="1:1" x14ac:dyDescent="0.45">
      <c r="A2059" s="3"/>
    </row>
    <row r="2060" spans="1:1" x14ac:dyDescent="0.45">
      <c r="A2060" s="3"/>
    </row>
    <row r="2061" spans="1:1" x14ac:dyDescent="0.45">
      <c r="A2061" s="3"/>
    </row>
    <row r="2062" spans="1:1" x14ac:dyDescent="0.45">
      <c r="A2062" s="3"/>
    </row>
    <row r="2063" spans="1:1" x14ac:dyDescent="0.45">
      <c r="A2063" s="3"/>
    </row>
    <row r="2064" spans="1:1" x14ac:dyDescent="0.45">
      <c r="A2064" s="3"/>
    </row>
    <row r="2065" spans="1:1" x14ac:dyDescent="0.45">
      <c r="A2065" s="3"/>
    </row>
    <row r="2066" spans="1:1" x14ac:dyDescent="0.45">
      <c r="A2066" s="3"/>
    </row>
    <row r="2067" spans="1:1" x14ac:dyDescent="0.45">
      <c r="A2067" s="3"/>
    </row>
    <row r="2068" spans="1:1" x14ac:dyDescent="0.45">
      <c r="A2068" s="3"/>
    </row>
    <row r="2069" spans="1:1" x14ac:dyDescent="0.45">
      <c r="A2069" s="3"/>
    </row>
    <row r="2070" spans="1:1" x14ac:dyDescent="0.45">
      <c r="A2070" s="3"/>
    </row>
    <row r="2071" spans="1:1" x14ac:dyDescent="0.45">
      <c r="A2071" s="3"/>
    </row>
    <row r="2072" spans="1:1" x14ac:dyDescent="0.45">
      <c r="A2072" s="3"/>
    </row>
    <row r="2073" spans="1:1" x14ac:dyDescent="0.45">
      <c r="A2073" s="3"/>
    </row>
    <row r="2074" spans="1:1" x14ac:dyDescent="0.45">
      <c r="A2074" s="3"/>
    </row>
    <row r="2075" spans="1:1" x14ac:dyDescent="0.45">
      <c r="A2075" s="3"/>
    </row>
    <row r="2076" spans="1:1" x14ac:dyDescent="0.45">
      <c r="A2076" s="3"/>
    </row>
    <row r="2077" spans="1:1" x14ac:dyDescent="0.45">
      <c r="A2077" s="3"/>
    </row>
    <row r="2078" spans="1:1" x14ac:dyDescent="0.45">
      <c r="A2078" s="3"/>
    </row>
    <row r="2079" spans="1:1" x14ac:dyDescent="0.45">
      <c r="A2079" s="3"/>
    </row>
    <row r="2080" spans="1:1" x14ac:dyDescent="0.45">
      <c r="A2080" s="3"/>
    </row>
    <row r="2081" spans="1:1" x14ac:dyDescent="0.45">
      <c r="A2081" s="3"/>
    </row>
    <row r="2082" spans="1:1" x14ac:dyDescent="0.45">
      <c r="A2082" s="3"/>
    </row>
    <row r="2083" spans="1:1" x14ac:dyDescent="0.45">
      <c r="A2083" s="3"/>
    </row>
    <row r="2084" spans="1:1" x14ac:dyDescent="0.45">
      <c r="A2084" s="3"/>
    </row>
    <row r="2085" spans="1:1" x14ac:dyDescent="0.45">
      <c r="A2085" s="3"/>
    </row>
    <row r="2086" spans="1:1" x14ac:dyDescent="0.45">
      <c r="A2086" s="3"/>
    </row>
    <row r="2087" spans="1:1" x14ac:dyDescent="0.45">
      <c r="A2087" s="3"/>
    </row>
    <row r="2088" spans="1:1" x14ac:dyDescent="0.45">
      <c r="A2088" s="3"/>
    </row>
    <row r="2089" spans="1:1" x14ac:dyDescent="0.45">
      <c r="A2089" s="3"/>
    </row>
    <row r="2090" spans="1:1" x14ac:dyDescent="0.45">
      <c r="A2090" s="3"/>
    </row>
    <row r="2091" spans="1:1" x14ac:dyDescent="0.45">
      <c r="A2091" s="3"/>
    </row>
    <row r="2092" spans="1:1" x14ac:dyDescent="0.45">
      <c r="A2092" s="3"/>
    </row>
    <row r="2093" spans="1:1" x14ac:dyDescent="0.45">
      <c r="A2093" s="3"/>
    </row>
    <row r="2094" spans="1:1" x14ac:dyDescent="0.45">
      <c r="A2094" s="3"/>
    </row>
    <row r="2095" spans="1:1" x14ac:dyDescent="0.45">
      <c r="A2095" s="3"/>
    </row>
    <row r="2096" spans="1:1" x14ac:dyDescent="0.45">
      <c r="A2096" s="3"/>
    </row>
    <row r="2097" spans="1:1" x14ac:dyDescent="0.45">
      <c r="A2097" s="3"/>
    </row>
    <row r="2098" spans="1:1" x14ac:dyDescent="0.45">
      <c r="A2098" s="3"/>
    </row>
    <row r="2099" spans="1:1" x14ac:dyDescent="0.45">
      <c r="A2099" s="3"/>
    </row>
    <row r="2100" spans="1:1" x14ac:dyDescent="0.45">
      <c r="A2100" s="3"/>
    </row>
    <row r="2101" spans="1:1" x14ac:dyDescent="0.45">
      <c r="A2101" s="3"/>
    </row>
    <row r="2102" spans="1:1" x14ac:dyDescent="0.45">
      <c r="A2102" s="3"/>
    </row>
    <row r="2103" spans="1:1" x14ac:dyDescent="0.45">
      <c r="A2103" s="3"/>
    </row>
    <row r="2104" spans="1:1" x14ac:dyDescent="0.45">
      <c r="A2104" s="3"/>
    </row>
    <row r="2105" spans="1:1" x14ac:dyDescent="0.45">
      <c r="A2105" s="3"/>
    </row>
    <row r="2106" spans="1:1" x14ac:dyDescent="0.45">
      <c r="A2106" s="3"/>
    </row>
    <row r="2107" spans="1:1" x14ac:dyDescent="0.45">
      <c r="A2107" s="3"/>
    </row>
    <row r="2108" spans="1:1" x14ac:dyDescent="0.45">
      <c r="A2108" s="3"/>
    </row>
    <row r="2109" spans="1:1" x14ac:dyDescent="0.45">
      <c r="A2109" s="3"/>
    </row>
    <row r="2110" spans="1:1" x14ac:dyDescent="0.45">
      <c r="A2110" s="3"/>
    </row>
    <row r="2111" spans="1:1" x14ac:dyDescent="0.45">
      <c r="A2111" s="3"/>
    </row>
    <row r="2112" spans="1:1" x14ac:dyDescent="0.45">
      <c r="A2112" s="3"/>
    </row>
    <row r="2113" spans="1:1" x14ac:dyDescent="0.45">
      <c r="A2113" s="3"/>
    </row>
    <row r="2114" spans="1:1" x14ac:dyDescent="0.45">
      <c r="A2114" s="3"/>
    </row>
    <row r="2115" spans="1:1" x14ac:dyDescent="0.45">
      <c r="A2115" s="3"/>
    </row>
    <row r="2116" spans="1:1" x14ac:dyDescent="0.45">
      <c r="A2116" s="3"/>
    </row>
    <row r="2117" spans="1:1" x14ac:dyDescent="0.45">
      <c r="A2117" s="3"/>
    </row>
    <row r="2118" spans="1:1" x14ac:dyDescent="0.45">
      <c r="A2118" s="3"/>
    </row>
    <row r="2119" spans="1:1" x14ac:dyDescent="0.45">
      <c r="A2119" s="3"/>
    </row>
    <row r="2120" spans="1:1" x14ac:dyDescent="0.45">
      <c r="A2120" s="3"/>
    </row>
    <row r="2121" spans="1:1" x14ac:dyDescent="0.45">
      <c r="A2121" s="3"/>
    </row>
    <row r="2122" spans="1:1" x14ac:dyDescent="0.45">
      <c r="A2122" s="3"/>
    </row>
    <row r="2123" spans="1:1" x14ac:dyDescent="0.45">
      <c r="A2123" s="3"/>
    </row>
    <row r="2124" spans="1:1" x14ac:dyDescent="0.45">
      <c r="A2124" s="3"/>
    </row>
    <row r="2125" spans="1:1" x14ac:dyDescent="0.45">
      <c r="A2125" s="3"/>
    </row>
    <row r="2126" spans="1:1" x14ac:dyDescent="0.45">
      <c r="A2126" s="3"/>
    </row>
    <row r="2127" spans="1:1" x14ac:dyDescent="0.45">
      <c r="A2127" s="3"/>
    </row>
    <row r="2128" spans="1:1" x14ac:dyDescent="0.45">
      <c r="A2128" s="3"/>
    </row>
    <row r="2129" spans="1:1" x14ac:dyDescent="0.45">
      <c r="A2129" s="3"/>
    </row>
    <row r="2130" spans="1:1" x14ac:dyDescent="0.45">
      <c r="A2130" s="3"/>
    </row>
    <row r="2131" spans="1:1" x14ac:dyDescent="0.45">
      <c r="A2131" s="3"/>
    </row>
    <row r="2132" spans="1:1" x14ac:dyDescent="0.45">
      <c r="A2132" s="3"/>
    </row>
    <row r="2133" spans="1:1" x14ac:dyDescent="0.45">
      <c r="A2133" s="3"/>
    </row>
    <row r="2134" spans="1:1" x14ac:dyDescent="0.45">
      <c r="A2134" s="3"/>
    </row>
    <row r="2135" spans="1:1" x14ac:dyDescent="0.45">
      <c r="A2135" s="3"/>
    </row>
    <row r="2136" spans="1:1" x14ac:dyDescent="0.45">
      <c r="A2136" s="3"/>
    </row>
    <row r="2137" spans="1:1" x14ac:dyDescent="0.45">
      <c r="A2137" s="3"/>
    </row>
    <row r="2138" spans="1:1" x14ac:dyDescent="0.45">
      <c r="A2138" s="3"/>
    </row>
    <row r="2139" spans="1:1" x14ac:dyDescent="0.45">
      <c r="A2139" s="3"/>
    </row>
    <row r="2140" spans="1:1" x14ac:dyDescent="0.45">
      <c r="A2140" s="3"/>
    </row>
    <row r="2141" spans="1:1" x14ac:dyDescent="0.45">
      <c r="A2141" s="3"/>
    </row>
    <row r="2142" spans="1:1" x14ac:dyDescent="0.45">
      <c r="A2142" s="3"/>
    </row>
    <row r="2143" spans="1:1" x14ac:dyDescent="0.45">
      <c r="A2143" s="3"/>
    </row>
    <row r="2144" spans="1:1" x14ac:dyDescent="0.45">
      <c r="A2144" s="3"/>
    </row>
    <row r="2145" spans="1:1" x14ac:dyDescent="0.45">
      <c r="A2145" s="3"/>
    </row>
    <row r="2146" spans="1:1" x14ac:dyDescent="0.45">
      <c r="A2146" s="3"/>
    </row>
    <row r="2147" spans="1:1" x14ac:dyDescent="0.45">
      <c r="A2147" s="3"/>
    </row>
    <row r="2148" spans="1:1" x14ac:dyDescent="0.45">
      <c r="A2148" s="3"/>
    </row>
    <row r="2149" spans="1:1" x14ac:dyDescent="0.45">
      <c r="A2149" s="3"/>
    </row>
    <row r="2150" spans="1:1" x14ac:dyDescent="0.45">
      <c r="A2150" s="3"/>
    </row>
    <row r="2151" spans="1:1" x14ac:dyDescent="0.45">
      <c r="A2151" s="3"/>
    </row>
    <row r="2152" spans="1:1" x14ac:dyDescent="0.45">
      <c r="A2152" s="3"/>
    </row>
    <row r="2153" spans="1:1" x14ac:dyDescent="0.45">
      <c r="A2153" s="3"/>
    </row>
    <row r="2154" spans="1:1" x14ac:dyDescent="0.45">
      <c r="A2154" s="3"/>
    </row>
    <row r="2155" spans="1:1" x14ac:dyDescent="0.45">
      <c r="A2155" s="3"/>
    </row>
    <row r="2156" spans="1:1" x14ac:dyDescent="0.45">
      <c r="A2156" s="3"/>
    </row>
    <row r="2157" spans="1:1" x14ac:dyDescent="0.45">
      <c r="A2157" s="3"/>
    </row>
    <row r="2158" spans="1:1" x14ac:dyDescent="0.45">
      <c r="A2158" s="3"/>
    </row>
    <row r="2159" spans="1:1" x14ac:dyDescent="0.45">
      <c r="A2159" s="3"/>
    </row>
    <row r="2160" spans="1:1" x14ac:dyDescent="0.45">
      <c r="A2160" s="3"/>
    </row>
    <row r="2161" spans="1:1" x14ac:dyDescent="0.45">
      <c r="A2161" s="3"/>
    </row>
    <row r="2162" spans="1:1" x14ac:dyDescent="0.45">
      <c r="A2162" s="3"/>
    </row>
    <row r="2163" spans="1:1" x14ac:dyDescent="0.45">
      <c r="A2163" s="3"/>
    </row>
    <row r="2164" spans="1:1" x14ac:dyDescent="0.45">
      <c r="A2164" s="3"/>
    </row>
    <row r="2165" spans="1:1" x14ac:dyDescent="0.45">
      <c r="A2165" s="3"/>
    </row>
    <row r="2166" spans="1:1" x14ac:dyDescent="0.45">
      <c r="A2166" s="3"/>
    </row>
    <row r="2167" spans="1:1" x14ac:dyDescent="0.45">
      <c r="A2167" s="3"/>
    </row>
    <row r="2168" spans="1:1" x14ac:dyDescent="0.45">
      <c r="A2168" s="3"/>
    </row>
    <row r="2169" spans="1:1" x14ac:dyDescent="0.45">
      <c r="A2169" s="3"/>
    </row>
    <row r="2170" spans="1:1" x14ac:dyDescent="0.45">
      <c r="A2170" s="3"/>
    </row>
    <row r="2171" spans="1:1" x14ac:dyDescent="0.45">
      <c r="A2171" s="3"/>
    </row>
    <row r="2172" spans="1:1" x14ac:dyDescent="0.45">
      <c r="A2172" s="3"/>
    </row>
    <row r="2173" spans="1:1" x14ac:dyDescent="0.45">
      <c r="A2173" s="3"/>
    </row>
    <row r="2174" spans="1:1" x14ac:dyDescent="0.45">
      <c r="A2174" s="3"/>
    </row>
    <row r="2175" spans="1:1" x14ac:dyDescent="0.45">
      <c r="A2175" s="3"/>
    </row>
    <row r="2176" spans="1:1" x14ac:dyDescent="0.45">
      <c r="A2176" s="3"/>
    </row>
    <row r="2177" spans="1:1" x14ac:dyDescent="0.45">
      <c r="A2177" s="3"/>
    </row>
    <row r="2178" spans="1:1" x14ac:dyDescent="0.45">
      <c r="A2178" s="3"/>
    </row>
    <row r="2179" spans="1:1" x14ac:dyDescent="0.45">
      <c r="A2179" s="3"/>
    </row>
    <row r="2180" spans="1:1" x14ac:dyDescent="0.45">
      <c r="A2180" s="3"/>
    </row>
    <row r="2181" spans="1:1" x14ac:dyDescent="0.45">
      <c r="A2181" s="3"/>
    </row>
    <row r="2182" spans="1:1" x14ac:dyDescent="0.45">
      <c r="A2182" s="3"/>
    </row>
    <row r="2183" spans="1:1" x14ac:dyDescent="0.45">
      <c r="A2183" s="3"/>
    </row>
    <row r="2184" spans="1:1" x14ac:dyDescent="0.45">
      <c r="A2184" s="3"/>
    </row>
    <row r="2185" spans="1:1" x14ac:dyDescent="0.45">
      <c r="A2185" s="3"/>
    </row>
    <row r="2186" spans="1:1" x14ac:dyDescent="0.45">
      <c r="A2186" s="3"/>
    </row>
    <row r="2187" spans="1:1" x14ac:dyDescent="0.45">
      <c r="A2187" s="3"/>
    </row>
    <row r="2188" spans="1:1" x14ac:dyDescent="0.45">
      <c r="A2188" s="3"/>
    </row>
    <row r="2189" spans="1:1" x14ac:dyDescent="0.45">
      <c r="A2189" s="3"/>
    </row>
    <row r="2190" spans="1:1" x14ac:dyDescent="0.45">
      <c r="A2190" s="3"/>
    </row>
    <row r="2191" spans="1:1" x14ac:dyDescent="0.45">
      <c r="A2191" s="3"/>
    </row>
    <row r="2192" spans="1:1" x14ac:dyDescent="0.45">
      <c r="A2192" s="3"/>
    </row>
    <row r="2193" spans="1:1" x14ac:dyDescent="0.45">
      <c r="A2193" s="3"/>
    </row>
    <row r="2194" spans="1:1" x14ac:dyDescent="0.45">
      <c r="A2194" s="3"/>
    </row>
    <row r="2195" spans="1:1" x14ac:dyDescent="0.45">
      <c r="A2195" s="3"/>
    </row>
    <row r="2196" spans="1:1" x14ac:dyDescent="0.45">
      <c r="A2196" s="3"/>
    </row>
    <row r="2197" spans="1:1" x14ac:dyDescent="0.45">
      <c r="A2197" s="3"/>
    </row>
    <row r="2198" spans="1:1" x14ac:dyDescent="0.45">
      <c r="A2198" s="3"/>
    </row>
    <row r="2199" spans="1:1" x14ac:dyDescent="0.45">
      <c r="A2199" s="3"/>
    </row>
    <row r="2200" spans="1:1" x14ac:dyDescent="0.45">
      <c r="A2200" s="3"/>
    </row>
    <row r="2201" spans="1:1" x14ac:dyDescent="0.45">
      <c r="A2201" s="3"/>
    </row>
    <row r="2202" spans="1:1" x14ac:dyDescent="0.45">
      <c r="A2202" s="3"/>
    </row>
    <row r="2203" spans="1:1" x14ac:dyDescent="0.45">
      <c r="A2203" s="3"/>
    </row>
    <row r="2204" spans="1:1" x14ac:dyDescent="0.45">
      <c r="A2204" s="3"/>
    </row>
    <row r="2205" spans="1:1" x14ac:dyDescent="0.45">
      <c r="A2205" s="3"/>
    </row>
    <row r="2206" spans="1:1" x14ac:dyDescent="0.45">
      <c r="A2206" s="3"/>
    </row>
    <row r="2207" spans="1:1" x14ac:dyDescent="0.45">
      <c r="A2207" s="3"/>
    </row>
    <row r="2208" spans="1:1" x14ac:dyDescent="0.45">
      <c r="A2208" s="3"/>
    </row>
    <row r="2209" spans="1:1" x14ac:dyDescent="0.45">
      <c r="A2209" s="3"/>
    </row>
    <row r="2210" spans="1:1" x14ac:dyDescent="0.45">
      <c r="A2210" s="3"/>
    </row>
    <row r="2211" spans="1:1" x14ac:dyDescent="0.45">
      <c r="A2211" s="3"/>
    </row>
    <row r="2212" spans="1:1" x14ac:dyDescent="0.45">
      <c r="A2212" s="3"/>
    </row>
    <row r="2213" spans="1:1" x14ac:dyDescent="0.45">
      <c r="A2213" s="3"/>
    </row>
    <row r="2214" spans="1:1" x14ac:dyDescent="0.45">
      <c r="A2214" s="3"/>
    </row>
    <row r="2215" spans="1:1" x14ac:dyDescent="0.45">
      <c r="A2215" s="3"/>
    </row>
    <row r="2216" spans="1:1" x14ac:dyDescent="0.45">
      <c r="A2216" s="3"/>
    </row>
    <row r="2217" spans="1:1" x14ac:dyDescent="0.45">
      <c r="A2217" s="3"/>
    </row>
    <row r="2218" spans="1:1" x14ac:dyDescent="0.45">
      <c r="A2218" s="3"/>
    </row>
    <row r="2219" spans="1:1" x14ac:dyDescent="0.45">
      <c r="A2219" s="3"/>
    </row>
    <row r="2220" spans="1:1" x14ac:dyDescent="0.45">
      <c r="A2220" s="3"/>
    </row>
    <row r="2221" spans="1:1" x14ac:dyDescent="0.45">
      <c r="A2221" s="3"/>
    </row>
    <row r="2222" spans="1:1" x14ac:dyDescent="0.45">
      <c r="A2222" s="3"/>
    </row>
    <row r="2223" spans="1:1" x14ac:dyDescent="0.45">
      <c r="A2223" s="3"/>
    </row>
    <row r="2224" spans="1:1" x14ac:dyDescent="0.45">
      <c r="A2224" s="3"/>
    </row>
    <row r="2225" spans="1:1" x14ac:dyDescent="0.45">
      <c r="A2225" s="3"/>
    </row>
    <row r="2226" spans="1:1" x14ac:dyDescent="0.45">
      <c r="A2226" s="3"/>
    </row>
    <row r="2227" spans="1:1" x14ac:dyDescent="0.45">
      <c r="A2227" s="3"/>
    </row>
    <row r="2228" spans="1:1" x14ac:dyDescent="0.45">
      <c r="A2228" s="3"/>
    </row>
    <row r="2229" spans="1:1" x14ac:dyDescent="0.45">
      <c r="A2229" s="3"/>
    </row>
    <row r="2230" spans="1:1" x14ac:dyDescent="0.45">
      <c r="A2230" s="3"/>
    </row>
    <row r="2231" spans="1:1" x14ac:dyDescent="0.45">
      <c r="A2231" s="3"/>
    </row>
    <row r="2232" spans="1:1" x14ac:dyDescent="0.45">
      <c r="A2232" s="3"/>
    </row>
    <row r="2233" spans="1:1" x14ac:dyDescent="0.45">
      <c r="A2233" s="3"/>
    </row>
    <row r="2234" spans="1:1" x14ac:dyDescent="0.45">
      <c r="A2234" s="3"/>
    </row>
    <row r="2235" spans="1:1" x14ac:dyDescent="0.45">
      <c r="A2235" s="3"/>
    </row>
    <row r="2236" spans="1:1" x14ac:dyDescent="0.45">
      <c r="A2236" s="3"/>
    </row>
    <row r="2237" spans="1:1" x14ac:dyDescent="0.45">
      <c r="A2237" s="3"/>
    </row>
    <row r="2238" spans="1:1" x14ac:dyDescent="0.45">
      <c r="A2238" s="3"/>
    </row>
    <row r="2239" spans="1:1" x14ac:dyDescent="0.45">
      <c r="A2239" s="3"/>
    </row>
    <row r="2240" spans="1:1" x14ac:dyDescent="0.45">
      <c r="A2240" s="3"/>
    </row>
    <row r="2241" spans="1:1" x14ac:dyDescent="0.45">
      <c r="A2241" s="3"/>
    </row>
    <row r="2242" spans="1:1" x14ac:dyDescent="0.45">
      <c r="A2242" s="3"/>
    </row>
    <row r="2243" spans="1:1" x14ac:dyDescent="0.45">
      <c r="A2243" s="3"/>
    </row>
    <row r="2244" spans="1:1" x14ac:dyDescent="0.45">
      <c r="A2244" s="3"/>
    </row>
    <row r="2245" spans="1:1" x14ac:dyDescent="0.45">
      <c r="A2245" s="3"/>
    </row>
    <row r="2246" spans="1:1" x14ac:dyDescent="0.45">
      <c r="A2246" s="3"/>
    </row>
    <row r="2247" spans="1:1" x14ac:dyDescent="0.45">
      <c r="A2247" s="3"/>
    </row>
    <row r="2248" spans="1:1" x14ac:dyDescent="0.45">
      <c r="A2248" s="3"/>
    </row>
    <row r="2249" spans="1:1" x14ac:dyDescent="0.45">
      <c r="A2249" s="3"/>
    </row>
    <row r="2250" spans="1:1" x14ac:dyDescent="0.45">
      <c r="A2250" s="3"/>
    </row>
    <row r="2251" spans="1:1" x14ac:dyDescent="0.45">
      <c r="A2251" s="3"/>
    </row>
    <row r="2252" spans="1:1" x14ac:dyDescent="0.45">
      <c r="A2252" s="3"/>
    </row>
    <row r="2253" spans="1:1" x14ac:dyDescent="0.45">
      <c r="A2253" s="3"/>
    </row>
    <row r="2254" spans="1:1" x14ac:dyDescent="0.45">
      <c r="A2254" s="3"/>
    </row>
    <row r="2255" spans="1:1" x14ac:dyDescent="0.45">
      <c r="A2255" s="3"/>
    </row>
    <row r="2256" spans="1:1" x14ac:dyDescent="0.45">
      <c r="A2256" s="3"/>
    </row>
    <row r="2257" spans="1:1" x14ac:dyDescent="0.45">
      <c r="A2257" s="3"/>
    </row>
    <row r="2258" spans="1:1" x14ac:dyDescent="0.45">
      <c r="A2258" s="3"/>
    </row>
    <row r="2259" spans="1:1" x14ac:dyDescent="0.45">
      <c r="A2259" s="3"/>
    </row>
    <row r="2260" spans="1:1" x14ac:dyDescent="0.45">
      <c r="A2260" s="3"/>
    </row>
    <row r="2261" spans="1:1" x14ac:dyDescent="0.45">
      <c r="A2261" s="3"/>
    </row>
    <row r="2262" spans="1:1" x14ac:dyDescent="0.45">
      <c r="A2262" s="3"/>
    </row>
    <row r="2263" spans="1:1" x14ac:dyDescent="0.45">
      <c r="A2263" s="3"/>
    </row>
    <row r="2264" spans="1:1" x14ac:dyDescent="0.45">
      <c r="A2264" s="3"/>
    </row>
    <row r="2265" spans="1:1" x14ac:dyDescent="0.45">
      <c r="A2265" s="3"/>
    </row>
    <row r="2266" spans="1:1" x14ac:dyDescent="0.45">
      <c r="A2266" s="3"/>
    </row>
    <row r="2267" spans="1:1" x14ac:dyDescent="0.45">
      <c r="A2267" s="3"/>
    </row>
    <row r="2268" spans="1:1" x14ac:dyDescent="0.45">
      <c r="A2268" s="3"/>
    </row>
    <row r="2269" spans="1:1" x14ac:dyDescent="0.45">
      <c r="A2269" s="3"/>
    </row>
    <row r="2270" spans="1:1" x14ac:dyDescent="0.45">
      <c r="A2270" s="3"/>
    </row>
    <row r="2271" spans="1:1" x14ac:dyDescent="0.45">
      <c r="A2271" s="3"/>
    </row>
    <row r="2272" spans="1:1" x14ac:dyDescent="0.45">
      <c r="A2272" s="3"/>
    </row>
    <row r="2273" spans="1:1" x14ac:dyDescent="0.45">
      <c r="A2273" s="3"/>
    </row>
    <row r="2274" spans="1:1" x14ac:dyDescent="0.45">
      <c r="A2274" s="3"/>
    </row>
    <row r="2275" spans="1:1" x14ac:dyDescent="0.45">
      <c r="A2275" s="3"/>
    </row>
    <row r="2276" spans="1:1" x14ac:dyDescent="0.45">
      <c r="A2276" s="3"/>
    </row>
    <row r="2277" spans="1:1" x14ac:dyDescent="0.45">
      <c r="A2277" s="3"/>
    </row>
    <row r="2278" spans="1:1" x14ac:dyDescent="0.45">
      <c r="A2278" s="3"/>
    </row>
    <row r="2279" spans="1:1" x14ac:dyDescent="0.45">
      <c r="A2279" s="3"/>
    </row>
    <row r="2280" spans="1:1" x14ac:dyDescent="0.45">
      <c r="A2280" s="3"/>
    </row>
    <row r="2281" spans="1:1" x14ac:dyDescent="0.45">
      <c r="A2281" s="3"/>
    </row>
    <row r="2282" spans="1:1" x14ac:dyDescent="0.45">
      <c r="A2282" s="3"/>
    </row>
    <row r="2283" spans="1:1" x14ac:dyDescent="0.45">
      <c r="A2283" s="3"/>
    </row>
    <row r="2284" spans="1:1" x14ac:dyDescent="0.45">
      <c r="A2284" s="3"/>
    </row>
    <row r="2285" spans="1:1" x14ac:dyDescent="0.45">
      <c r="A2285" s="3"/>
    </row>
    <row r="2286" spans="1:1" x14ac:dyDescent="0.45">
      <c r="A2286" s="3"/>
    </row>
    <row r="2287" spans="1:1" x14ac:dyDescent="0.45">
      <c r="A2287" s="3"/>
    </row>
    <row r="2288" spans="1:1" x14ac:dyDescent="0.45">
      <c r="A2288" s="3"/>
    </row>
    <row r="2289" spans="1:1" x14ac:dyDescent="0.45">
      <c r="A2289" s="3"/>
    </row>
    <row r="2290" spans="1:1" x14ac:dyDescent="0.45">
      <c r="A2290" s="3"/>
    </row>
    <row r="2291" spans="1:1" x14ac:dyDescent="0.45">
      <c r="A2291" s="3"/>
    </row>
    <row r="2292" spans="1:1" x14ac:dyDescent="0.45">
      <c r="A2292" s="3"/>
    </row>
    <row r="2293" spans="1:1" x14ac:dyDescent="0.45">
      <c r="A2293" s="3"/>
    </row>
    <row r="2294" spans="1:1" x14ac:dyDescent="0.45">
      <c r="A2294" s="3"/>
    </row>
    <row r="2295" spans="1:1" x14ac:dyDescent="0.45">
      <c r="A2295" s="3"/>
    </row>
    <row r="2296" spans="1:1" x14ac:dyDescent="0.45">
      <c r="A2296" s="3"/>
    </row>
    <row r="2297" spans="1:1" x14ac:dyDescent="0.45">
      <c r="A2297" s="3"/>
    </row>
    <row r="2298" spans="1:1" x14ac:dyDescent="0.45">
      <c r="A2298" s="3"/>
    </row>
    <row r="2299" spans="1:1" x14ac:dyDescent="0.45">
      <c r="A2299" s="3"/>
    </row>
    <row r="2300" spans="1:1" x14ac:dyDescent="0.45">
      <c r="A2300" s="3"/>
    </row>
    <row r="2301" spans="1:1" x14ac:dyDescent="0.45">
      <c r="A2301" s="3"/>
    </row>
    <row r="2302" spans="1:1" x14ac:dyDescent="0.45">
      <c r="A2302" s="3"/>
    </row>
    <row r="2303" spans="1:1" x14ac:dyDescent="0.45">
      <c r="A2303" s="3"/>
    </row>
    <row r="2304" spans="1:1" x14ac:dyDescent="0.45">
      <c r="A2304" s="3"/>
    </row>
    <row r="2305" spans="1:1" x14ac:dyDescent="0.45">
      <c r="A2305" s="3"/>
    </row>
    <row r="2306" spans="1:1" x14ac:dyDescent="0.45">
      <c r="A2306" s="3"/>
    </row>
    <row r="2307" spans="1:1" x14ac:dyDescent="0.45">
      <c r="A2307" s="3"/>
    </row>
    <row r="2308" spans="1:1" x14ac:dyDescent="0.45">
      <c r="A2308" s="3"/>
    </row>
    <row r="2309" spans="1:1" x14ac:dyDescent="0.45">
      <c r="A2309" s="3"/>
    </row>
    <row r="2310" spans="1:1" x14ac:dyDescent="0.45">
      <c r="A2310" s="3"/>
    </row>
    <row r="2311" spans="1:1" x14ac:dyDescent="0.45">
      <c r="A2311" s="3"/>
    </row>
    <row r="2312" spans="1:1" x14ac:dyDescent="0.45">
      <c r="A2312" s="3"/>
    </row>
    <row r="2313" spans="1:1" x14ac:dyDescent="0.45">
      <c r="A2313" s="3"/>
    </row>
    <row r="2314" spans="1:1" x14ac:dyDescent="0.45">
      <c r="A2314" s="3"/>
    </row>
    <row r="2315" spans="1:1" x14ac:dyDescent="0.45">
      <c r="A2315" s="3"/>
    </row>
    <row r="2316" spans="1:1" x14ac:dyDescent="0.45">
      <c r="A2316" s="3"/>
    </row>
    <row r="2317" spans="1:1" x14ac:dyDescent="0.45">
      <c r="A2317" s="3"/>
    </row>
    <row r="2318" spans="1:1" x14ac:dyDescent="0.45">
      <c r="A2318" s="3"/>
    </row>
    <row r="2319" spans="1:1" x14ac:dyDescent="0.45">
      <c r="A2319" s="3"/>
    </row>
    <row r="2320" spans="1:1" x14ac:dyDescent="0.45">
      <c r="A2320" s="3"/>
    </row>
    <row r="2321" spans="1:1" x14ac:dyDescent="0.45">
      <c r="A2321" s="3"/>
    </row>
    <row r="2322" spans="1:1" x14ac:dyDescent="0.45">
      <c r="A2322" s="3"/>
    </row>
    <row r="2323" spans="1:1" x14ac:dyDescent="0.45">
      <c r="A2323" s="3"/>
    </row>
    <row r="2324" spans="1:1" x14ac:dyDescent="0.45">
      <c r="A2324" s="3"/>
    </row>
    <row r="2325" spans="1:1" x14ac:dyDescent="0.45">
      <c r="A2325" s="3"/>
    </row>
    <row r="2326" spans="1:1" x14ac:dyDescent="0.45">
      <c r="A2326" s="3"/>
    </row>
    <row r="2327" spans="1:1" x14ac:dyDescent="0.45">
      <c r="A2327" s="3"/>
    </row>
    <row r="2328" spans="1:1" x14ac:dyDescent="0.45">
      <c r="A2328" s="3"/>
    </row>
    <row r="2329" spans="1:1" x14ac:dyDescent="0.45">
      <c r="A2329" s="3"/>
    </row>
    <row r="2330" spans="1:1" x14ac:dyDescent="0.45">
      <c r="A2330" s="3"/>
    </row>
    <row r="2331" spans="1:1" x14ac:dyDescent="0.45">
      <c r="A2331" s="3"/>
    </row>
    <row r="2332" spans="1:1" x14ac:dyDescent="0.45">
      <c r="A2332" s="3"/>
    </row>
    <row r="2333" spans="1:1" x14ac:dyDescent="0.45">
      <c r="A2333" s="3"/>
    </row>
    <row r="2334" spans="1:1" x14ac:dyDescent="0.45">
      <c r="A2334" s="3"/>
    </row>
    <row r="2335" spans="1:1" x14ac:dyDescent="0.45">
      <c r="A2335" s="3"/>
    </row>
    <row r="2336" spans="1:1" x14ac:dyDescent="0.45">
      <c r="A2336" s="3"/>
    </row>
    <row r="2337" spans="1:1" x14ac:dyDescent="0.45">
      <c r="A2337" s="3"/>
    </row>
    <row r="2338" spans="1:1" x14ac:dyDescent="0.45">
      <c r="A2338" s="3"/>
    </row>
    <row r="2339" spans="1:1" x14ac:dyDescent="0.45">
      <c r="A2339" s="3"/>
    </row>
    <row r="2340" spans="1:1" x14ac:dyDescent="0.45">
      <c r="A2340" s="3"/>
    </row>
    <row r="2341" spans="1:1" x14ac:dyDescent="0.45">
      <c r="A2341" s="3"/>
    </row>
    <row r="2342" spans="1:1" x14ac:dyDescent="0.45">
      <c r="A2342" s="3"/>
    </row>
    <row r="2343" spans="1:1" x14ac:dyDescent="0.45">
      <c r="A2343" s="3"/>
    </row>
    <row r="2344" spans="1:1" x14ac:dyDescent="0.45">
      <c r="A2344" s="3"/>
    </row>
    <row r="2345" spans="1:1" x14ac:dyDescent="0.45">
      <c r="A2345" s="3"/>
    </row>
    <row r="2346" spans="1:1" x14ac:dyDescent="0.45">
      <c r="A2346" s="3"/>
    </row>
    <row r="2347" spans="1:1" x14ac:dyDescent="0.45">
      <c r="A2347" s="3"/>
    </row>
    <row r="2348" spans="1:1" x14ac:dyDescent="0.45">
      <c r="A2348" s="3"/>
    </row>
    <row r="2349" spans="1:1" x14ac:dyDescent="0.45">
      <c r="A2349" s="3"/>
    </row>
    <row r="2350" spans="1:1" x14ac:dyDescent="0.45">
      <c r="A2350" s="3"/>
    </row>
    <row r="2351" spans="1:1" x14ac:dyDescent="0.45">
      <c r="A2351" s="3"/>
    </row>
    <row r="2352" spans="1:1" x14ac:dyDescent="0.45">
      <c r="A2352" s="3"/>
    </row>
    <row r="2353" spans="1:1" x14ac:dyDescent="0.45">
      <c r="A2353" s="3"/>
    </row>
    <row r="2354" spans="1:1" x14ac:dyDescent="0.45">
      <c r="A2354" s="3"/>
    </row>
    <row r="2355" spans="1:1" x14ac:dyDescent="0.45">
      <c r="A2355" s="3"/>
    </row>
    <row r="2356" spans="1:1" x14ac:dyDescent="0.45">
      <c r="A2356" s="3"/>
    </row>
    <row r="2357" spans="1:1" x14ac:dyDescent="0.45">
      <c r="A2357" s="3"/>
    </row>
    <row r="2358" spans="1:1" x14ac:dyDescent="0.45">
      <c r="A2358" s="3"/>
    </row>
    <row r="2359" spans="1:1" x14ac:dyDescent="0.45">
      <c r="A2359" s="3"/>
    </row>
    <row r="2360" spans="1:1" x14ac:dyDescent="0.45">
      <c r="A2360" s="3"/>
    </row>
    <row r="2361" spans="1:1" x14ac:dyDescent="0.45">
      <c r="A2361" s="3"/>
    </row>
    <row r="2362" spans="1:1" x14ac:dyDescent="0.45">
      <c r="A2362" s="3"/>
    </row>
    <row r="2363" spans="1:1" x14ac:dyDescent="0.45">
      <c r="A2363" s="3"/>
    </row>
    <row r="2364" spans="1:1" x14ac:dyDescent="0.45">
      <c r="A2364" s="3"/>
    </row>
    <row r="2365" spans="1:1" x14ac:dyDescent="0.45">
      <c r="A2365" s="3"/>
    </row>
    <row r="2366" spans="1:1" x14ac:dyDescent="0.45">
      <c r="A2366" s="3"/>
    </row>
    <row r="2367" spans="1:1" x14ac:dyDescent="0.45">
      <c r="A2367" s="3"/>
    </row>
    <row r="2368" spans="1:1" x14ac:dyDescent="0.45">
      <c r="A2368" s="3"/>
    </row>
    <row r="2369" spans="1:1" x14ac:dyDescent="0.45">
      <c r="A2369" s="3"/>
    </row>
    <row r="2370" spans="1:1" x14ac:dyDescent="0.45">
      <c r="A2370" s="3"/>
    </row>
    <row r="2371" spans="1:1" x14ac:dyDescent="0.45">
      <c r="A2371" s="3"/>
    </row>
    <row r="2372" spans="1:1" x14ac:dyDescent="0.45">
      <c r="A2372" s="3"/>
    </row>
    <row r="2373" spans="1:1" x14ac:dyDescent="0.45">
      <c r="A2373" s="3"/>
    </row>
    <row r="2374" spans="1:1" x14ac:dyDescent="0.45">
      <c r="A2374" s="3"/>
    </row>
    <row r="2375" spans="1:1" x14ac:dyDescent="0.45">
      <c r="A2375" s="3"/>
    </row>
    <row r="2376" spans="1:1" x14ac:dyDescent="0.45">
      <c r="A2376" s="3"/>
    </row>
    <row r="2377" spans="1:1" x14ac:dyDescent="0.45">
      <c r="A2377" s="3"/>
    </row>
    <row r="2378" spans="1:1" x14ac:dyDescent="0.45">
      <c r="A2378" s="3"/>
    </row>
    <row r="2379" spans="1:1" x14ac:dyDescent="0.45">
      <c r="A2379" s="3"/>
    </row>
    <row r="2380" spans="1:1" x14ac:dyDescent="0.45">
      <c r="A2380" s="3"/>
    </row>
    <row r="2381" spans="1:1" x14ac:dyDescent="0.45">
      <c r="A2381" s="3"/>
    </row>
    <row r="2382" spans="1:1" x14ac:dyDescent="0.45">
      <c r="A2382" s="3"/>
    </row>
    <row r="2383" spans="1:1" x14ac:dyDescent="0.45">
      <c r="A2383" s="3"/>
    </row>
    <row r="2384" spans="1:1" x14ac:dyDescent="0.45">
      <c r="A2384" s="3"/>
    </row>
    <row r="2385" spans="1:1" x14ac:dyDescent="0.45">
      <c r="A2385" s="3"/>
    </row>
    <row r="2386" spans="1:1" x14ac:dyDescent="0.45">
      <c r="A2386" s="3"/>
    </row>
    <row r="2387" spans="1:1" x14ac:dyDescent="0.45">
      <c r="A2387" s="3"/>
    </row>
    <row r="2388" spans="1:1" x14ac:dyDescent="0.45">
      <c r="A2388" s="3"/>
    </row>
    <row r="2389" spans="1:1" x14ac:dyDescent="0.45">
      <c r="A2389" s="3"/>
    </row>
    <row r="2390" spans="1:1" x14ac:dyDescent="0.45">
      <c r="A2390" s="3"/>
    </row>
    <row r="2391" spans="1:1" x14ac:dyDescent="0.45">
      <c r="A2391" s="3"/>
    </row>
    <row r="2392" spans="1:1" x14ac:dyDescent="0.45">
      <c r="A2392" s="3"/>
    </row>
    <row r="2393" spans="1:1" x14ac:dyDescent="0.45">
      <c r="A2393" s="3"/>
    </row>
    <row r="2394" spans="1:1" x14ac:dyDescent="0.45">
      <c r="A2394" s="3"/>
    </row>
    <row r="2395" spans="1:1" x14ac:dyDescent="0.45">
      <c r="A2395" s="3"/>
    </row>
    <row r="2396" spans="1:1" x14ac:dyDescent="0.45">
      <c r="A2396" s="3"/>
    </row>
    <row r="2397" spans="1:1" x14ac:dyDescent="0.45">
      <c r="A2397" s="3"/>
    </row>
    <row r="2398" spans="1:1" x14ac:dyDescent="0.45">
      <c r="A2398" s="3"/>
    </row>
    <row r="2399" spans="1:1" x14ac:dyDescent="0.45">
      <c r="A2399" s="3"/>
    </row>
    <row r="2400" spans="1:1" x14ac:dyDescent="0.45">
      <c r="A2400" s="3"/>
    </row>
    <row r="2401" spans="1:1" x14ac:dyDescent="0.45">
      <c r="A2401" s="3"/>
    </row>
    <row r="2402" spans="1:1" x14ac:dyDescent="0.45">
      <c r="A2402" s="3"/>
    </row>
    <row r="2403" spans="1:1" x14ac:dyDescent="0.45">
      <c r="A2403" s="3"/>
    </row>
    <row r="2404" spans="1:1" x14ac:dyDescent="0.45">
      <c r="A2404" s="3"/>
    </row>
    <row r="2405" spans="1:1" x14ac:dyDescent="0.45">
      <c r="A2405" s="3"/>
    </row>
    <row r="2406" spans="1:1" x14ac:dyDescent="0.45">
      <c r="A2406" s="3"/>
    </row>
    <row r="2407" spans="1:1" x14ac:dyDescent="0.45">
      <c r="A2407" s="3"/>
    </row>
    <row r="2408" spans="1:1" x14ac:dyDescent="0.45">
      <c r="A2408" s="3"/>
    </row>
    <row r="2409" spans="1:1" x14ac:dyDescent="0.45">
      <c r="A2409" s="3"/>
    </row>
    <row r="2410" spans="1:1" x14ac:dyDescent="0.45">
      <c r="A2410" s="3"/>
    </row>
    <row r="2411" spans="1:1" x14ac:dyDescent="0.45">
      <c r="A2411" s="3"/>
    </row>
    <row r="2412" spans="1:1" x14ac:dyDescent="0.45">
      <c r="A2412" s="3"/>
    </row>
    <row r="2413" spans="1:1" x14ac:dyDescent="0.45">
      <c r="A2413" s="3"/>
    </row>
    <row r="2414" spans="1:1" x14ac:dyDescent="0.45">
      <c r="A2414" s="3"/>
    </row>
    <row r="2415" spans="1:1" x14ac:dyDescent="0.45">
      <c r="A2415" s="3"/>
    </row>
    <row r="2416" spans="1:1" x14ac:dyDescent="0.45">
      <c r="A2416" s="3"/>
    </row>
    <row r="2417" spans="1:1" x14ac:dyDescent="0.45">
      <c r="A2417" s="3"/>
    </row>
    <row r="2418" spans="1:1" x14ac:dyDescent="0.45">
      <c r="A2418" s="3"/>
    </row>
    <row r="2419" spans="1:1" x14ac:dyDescent="0.45">
      <c r="A2419" s="3"/>
    </row>
    <row r="2420" spans="1:1" x14ac:dyDescent="0.45">
      <c r="A2420" s="3"/>
    </row>
    <row r="2421" spans="1:1" x14ac:dyDescent="0.45">
      <c r="A2421" s="3"/>
    </row>
    <row r="2422" spans="1:1" x14ac:dyDescent="0.45">
      <c r="A2422" s="3"/>
    </row>
    <row r="2423" spans="1:1" x14ac:dyDescent="0.45">
      <c r="A2423" s="3"/>
    </row>
    <row r="2424" spans="1:1" x14ac:dyDescent="0.45">
      <c r="A2424" s="3"/>
    </row>
    <row r="2425" spans="1:1" x14ac:dyDescent="0.45">
      <c r="A2425" s="3"/>
    </row>
    <row r="2426" spans="1:1" x14ac:dyDescent="0.45">
      <c r="A2426" s="3"/>
    </row>
    <row r="2427" spans="1:1" x14ac:dyDescent="0.45">
      <c r="A2427" s="3"/>
    </row>
    <row r="2428" spans="1:1" x14ac:dyDescent="0.45">
      <c r="A2428" s="3"/>
    </row>
    <row r="2429" spans="1:1" x14ac:dyDescent="0.45">
      <c r="A2429" s="3"/>
    </row>
    <row r="2430" spans="1:1" x14ac:dyDescent="0.45">
      <c r="A2430" s="3"/>
    </row>
    <row r="2431" spans="1:1" x14ac:dyDescent="0.45">
      <c r="A2431" s="3"/>
    </row>
    <row r="2432" spans="1:1" x14ac:dyDescent="0.45">
      <c r="A2432" s="3"/>
    </row>
    <row r="2433" spans="1:1" x14ac:dyDescent="0.45">
      <c r="A2433" s="3"/>
    </row>
    <row r="2434" spans="1:1" x14ac:dyDescent="0.45">
      <c r="A2434" s="3"/>
    </row>
    <row r="2435" spans="1:1" x14ac:dyDescent="0.45">
      <c r="A2435" s="3"/>
    </row>
    <row r="2436" spans="1:1" x14ac:dyDescent="0.45">
      <c r="A2436" s="3"/>
    </row>
    <row r="2437" spans="1:1" x14ac:dyDescent="0.45">
      <c r="A2437" s="3"/>
    </row>
    <row r="2438" spans="1:1" x14ac:dyDescent="0.45">
      <c r="A2438" s="3"/>
    </row>
    <row r="2439" spans="1:1" x14ac:dyDescent="0.45">
      <c r="A2439" s="3"/>
    </row>
    <row r="2440" spans="1:1" x14ac:dyDescent="0.45">
      <c r="A2440" s="3"/>
    </row>
    <row r="2441" spans="1:1" x14ac:dyDescent="0.45">
      <c r="A2441" s="3"/>
    </row>
    <row r="2442" spans="1:1" x14ac:dyDescent="0.45">
      <c r="A2442" s="3"/>
    </row>
    <row r="2443" spans="1:1" x14ac:dyDescent="0.45">
      <c r="A2443" s="3"/>
    </row>
    <row r="2444" spans="1:1" x14ac:dyDescent="0.45">
      <c r="A2444" s="3"/>
    </row>
    <row r="2445" spans="1:1" x14ac:dyDescent="0.45">
      <c r="A2445" s="3"/>
    </row>
    <row r="2446" spans="1:1" x14ac:dyDescent="0.45">
      <c r="A2446" s="3"/>
    </row>
    <row r="2447" spans="1:1" x14ac:dyDescent="0.45">
      <c r="A2447" s="3"/>
    </row>
    <row r="2448" spans="1:1" x14ac:dyDescent="0.45">
      <c r="A2448" s="3"/>
    </row>
    <row r="2449" spans="1:1" x14ac:dyDescent="0.45">
      <c r="A2449" s="3"/>
    </row>
    <row r="2450" spans="1:1" x14ac:dyDescent="0.45">
      <c r="A2450" s="3"/>
    </row>
    <row r="2451" spans="1:1" x14ac:dyDescent="0.45">
      <c r="A2451" s="3"/>
    </row>
    <row r="2452" spans="1:1" x14ac:dyDescent="0.45">
      <c r="A2452" s="3"/>
    </row>
    <row r="2453" spans="1:1" x14ac:dyDescent="0.45">
      <c r="A2453" s="3"/>
    </row>
    <row r="2454" spans="1:1" x14ac:dyDescent="0.45">
      <c r="A2454" s="3"/>
    </row>
    <row r="2455" spans="1:1" x14ac:dyDescent="0.45">
      <c r="A2455" s="3"/>
    </row>
    <row r="2456" spans="1:1" x14ac:dyDescent="0.45">
      <c r="A2456" s="3"/>
    </row>
    <row r="2457" spans="1:1" x14ac:dyDescent="0.45">
      <c r="A2457" s="3"/>
    </row>
    <row r="2458" spans="1:1" x14ac:dyDescent="0.45">
      <c r="A2458" s="3"/>
    </row>
    <row r="2459" spans="1:1" x14ac:dyDescent="0.45">
      <c r="A2459" s="3"/>
    </row>
    <row r="2460" spans="1:1" x14ac:dyDescent="0.45">
      <c r="A2460" s="3"/>
    </row>
    <row r="2461" spans="1:1" x14ac:dyDescent="0.45">
      <c r="A2461" s="3"/>
    </row>
    <row r="2462" spans="1:1" x14ac:dyDescent="0.45">
      <c r="A2462" s="3"/>
    </row>
    <row r="2463" spans="1:1" x14ac:dyDescent="0.45">
      <c r="A2463" s="3"/>
    </row>
    <row r="2464" spans="1:1" x14ac:dyDescent="0.45">
      <c r="A2464" s="3"/>
    </row>
    <row r="2465" spans="1:1" x14ac:dyDescent="0.45">
      <c r="A2465" s="3"/>
    </row>
    <row r="2466" spans="1:1" x14ac:dyDescent="0.45">
      <c r="A2466" s="3"/>
    </row>
    <row r="2467" spans="1:1" x14ac:dyDescent="0.45">
      <c r="A2467" s="3"/>
    </row>
    <row r="2468" spans="1:1" x14ac:dyDescent="0.45">
      <c r="A2468" s="3"/>
    </row>
    <row r="2469" spans="1:1" x14ac:dyDescent="0.45">
      <c r="A2469" s="3"/>
    </row>
    <row r="2470" spans="1:1" x14ac:dyDescent="0.45">
      <c r="A2470" s="3"/>
    </row>
    <row r="2471" spans="1:1" x14ac:dyDescent="0.45">
      <c r="A2471" s="3"/>
    </row>
    <row r="2472" spans="1:1" x14ac:dyDescent="0.45">
      <c r="A2472" s="3"/>
    </row>
    <row r="2473" spans="1:1" x14ac:dyDescent="0.45">
      <c r="A2473" s="3"/>
    </row>
    <row r="2474" spans="1:1" x14ac:dyDescent="0.45">
      <c r="A2474" s="3"/>
    </row>
    <row r="2475" spans="1:1" x14ac:dyDescent="0.45">
      <c r="A2475" s="3"/>
    </row>
    <row r="2476" spans="1:1" x14ac:dyDescent="0.45">
      <c r="A2476" s="3"/>
    </row>
    <row r="2477" spans="1:1" x14ac:dyDescent="0.45">
      <c r="A2477" s="3"/>
    </row>
    <row r="2478" spans="1:1" x14ac:dyDescent="0.45">
      <c r="A2478" s="3"/>
    </row>
    <row r="2479" spans="1:1" x14ac:dyDescent="0.45">
      <c r="A2479" s="3"/>
    </row>
    <row r="2480" spans="1:1" x14ac:dyDescent="0.45">
      <c r="A2480" s="3"/>
    </row>
    <row r="2481" spans="1:1" x14ac:dyDescent="0.45">
      <c r="A2481" s="3"/>
    </row>
    <row r="2482" spans="1:1" x14ac:dyDescent="0.45">
      <c r="A2482" s="3"/>
    </row>
    <row r="2483" spans="1:1" x14ac:dyDescent="0.45">
      <c r="A2483" s="3"/>
    </row>
    <row r="2484" spans="1:1" x14ac:dyDescent="0.45">
      <c r="A2484" s="3"/>
    </row>
    <row r="2485" spans="1:1" x14ac:dyDescent="0.45">
      <c r="A2485" s="3"/>
    </row>
    <row r="2486" spans="1:1" x14ac:dyDescent="0.45">
      <c r="A2486" s="3"/>
    </row>
    <row r="2487" spans="1:1" x14ac:dyDescent="0.45">
      <c r="A2487" s="3"/>
    </row>
    <row r="2488" spans="1:1" x14ac:dyDescent="0.45">
      <c r="A2488" s="3"/>
    </row>
    <row r="2489" spans="1:1" x14ac:dyDescent="0.45">
      <c r="A2489" s="3"/>
    </row>
    <row r="2490" spans="1:1" x14ac:dyDescent="0.45">
      <c r="A2490" s="3"/>
    </row>
    <row r="2491" spans="1:1" x14ac:dyDescent="0.45">
      <c r="A2491" s="3"/>
    </row>
    <row r="2492" spans="1:1" x14ac:dyDescent="0.45">
      <c r="A2492" s="3"/>
    </row>
    <row r="2493" spans="1:1" x14ac:dyDescent="0.45">
      <c r="A2493" s="3"/>
    </row>
    <row r="2494" spans="1:1" x14ac:dyDescent="0.45">
      <c r="A2494" s="3"/>
    </row>
    <row r="2495" spans="1:1" x14ac:dyDescent="0.45">
      <c r="A2495" s="3"/>
    </row>
    <row r="2496" spans="1:1" x14ac:dyDescent="0.45">
      <c r="A2496" s="3"/>
    </row>
    <row r="2497" spans="1:1" x14ac:dyDescent="0.45">
      <c r="A2497" s="3"/>
    </row>
    <row r="2498" spans="1:1" x14ac:dyDescent="0.45">
      <c r="A2498" s="3"/>
    </row>
    <row r="2499" spans="1:1" x14ac:dyDescent="0.45">
      <c r="A2499" s="3"/>
    </row>
    <row r="2500" spans="1:1" x14ac:dyDescent="0.45">
      <c r="A2500" s="3"/>
    </row>
    <row r="2501" spans="1:1" x14ac:dyDescent="0.45">
      <c r="A2501" s="3"/>
    </row>
    <row r="2502" spans="1:1" x14ac:dyDescent="0.45">
      <c r="A2502" s="3"/>
    </row>
    <row r="2503" spans="1:1" x14ac:dyDescent="0.45">
      <c r="A2503" s="3"/>
    </row>
    <row r="2504" spans="1:1" x14ac:dyDescent="0.45">
      <c r="A2504" s="3"/>
    </row>
    <row r="2505" spans="1:1" x14ac:dyDescent="0.45">
      <c r="A2505" s="3"/>
    </row>
    <row r="2506" spans="1:1" x14ac:dyDescent="0.45">
      <c r="A2506" s="3"/>
    </row>
    <row r="2507" spans="1:1" x14ac:dyDescent="0.45">
      <c r="A2507" s="3"/>
    </row>
    <row r="2508" spans="1:1" x14ac:dyDescent="0.45">
      <c r="A2508" s="3"/>
    </row>
    <row r="2509" spans="1:1" x14ac:dyDescent="0.45">
      <c r="A2509" s="3"/>
    </row>
    <row r="2510" spans="1:1" x14ac:dyDescent="0.45">
      <c r="A2510" s="3"/>
    </row>
    <row r="2511" spans="1:1" x14ac:dyDescent="0.45">
      <c r="A2511" s="3"/>
    </row>
    <row r="2512" spans="1:1" x14ac:dyDescent="0.45">
      <c r="A2512" s="3"/>
    </row>
    <row r="2513" spans="1:1" x14ac:dyDescent="0.45">
      <c r="A2513" s="3"/>
    </row>
    <row r="2514" spans="1:1" x14ac:dyDescent="0.45">
      <c r="A2514" s="3"/>
    </row>
    <row r="2515" spans="1:1" x14ac:dyDescent="0.45">
      <c r="A2515" s="3"/>
    </row>
    <row r="2516" spans="1:1" x14ac:dyDescent="0.45">
      <c r="A2516" s="3"/>
    </row>
    <row r="2517" spans="1:1" x14ac:dyDescent="0.45">
      <c r="A2517" s="3"/>
    </row>
    <row r="2518" spans="1:1" x14ac:dyDescent="0.45">
      <c r="A2518" s="3"/>
    </row>
    <row r="2519" spans="1:1" x14ac:dyDescent="0.45">
      <c r="A2519" s="3"/>
    </row>
    <row r="2520" spans="1:1" x14ac:dyDescent="0.45">
      <c r="A2520" s="3"/>
    </row>
    <row r="2521" spans="1:1" x14ac:dyDescent="0.45">
      <c r="A2521" s="3"/>
    </row>
    <row r="2522" spans="1:1" x14ac:dyDescent="0.45">
      <c r="A2522" s="3"/>
    </row>
    <row r="2523" spans="1:1" x14ac:dyDescent="0.45">
      <c r="A2523" s="3"/>
    </row>
    <row r="2524" spans="1:1" x14ac:dyDescent="0.45">
      <c r="A2524" s="3"/>
    </row>
    <row r="2525" spans="1:1" x14ac:dyDescent="0.45">
      <c r="A2525" s="3"/>
    </row>
    <row r="2526" spans="1:1" x14ac:dyDescent="0.45">
      <c r="A2526" s="3"/>
    </row>
    <row r="2527" spans="1:1" x14ac:dyDescent="0.45">
      <c r="A2527" s="3"/>
    </row>
    <row r="2528" spans="1:1" x14ac:dyDescent="0.45">
      <c r="A2528" s="3"/>
    </row>
    <row r="2529" spans="1:1" x14ac:dyDescent="0.45">
      <c r="A2529" s="3"/>
    </row>
    <row r="2530" spans="1:1" x14ac:dyDescent="0.45">
      <c r="A2530" s="3"/>
    </row>
    <row r="2531" spans="1:1" x14ac:dyDescent="0.45">
      <c r="A2531" s="3"/>
    </row>
    <row r="2532" spans="1:1" x14ac:dyDescent="0.45">
      <c r="A2532" s="3"/>
    </row>
    <row r="2533" spans="1:1" x14ac:dyDescent="0.45">
      <c r="A2533" s="3"/>
    </row>
    <row r="2534" spans="1:1" x14ac:dyDescent="0.45">
      <c r="A2534" s="3"/>
    </row>
    <row r="2535" spans="1:1" x14ac:dyDescent="0.45">
      <c r="A2535" s="3"/>
    </row>
    <row r="2536" spans="1:1" x14ac:dyDescent="0.45">
      <c r="A2536" s="3"/>
    </row>
    <row r="2537" spans="1:1" x14ac:dyDescent="0.45">
      <c r="A2537" s="3"/>
    </row>
    <row r="2538" spans="1:1" x14ac:dyDescent="0.45">
      <c r="A2538" s="3"/>
    </row>
    <row r="2539" spans="1:1" x14ac:dyDescent="0.45">
      <c r="A2539" s="3"/>
    </row>
    <row r="2540" spans="1:1" x14ac:dyDescent="0.45">
      <c r="A2540" s="3"/>
    </row>
    <row r="2541" spans="1:1" x14ac:dyDescent="0.45">
      <c r="A2541" s="3"/>
    </row>
    <row r="2542" spans="1:1" x14ac:dyDescent="0.45">
      <c r="A2542" s="3"/>
    </row>
    <row r="2543" spans="1:1" x14ac:dyDescent="0.45">
      <c r="A2543" s="3"/>
    </row>
    <row r="2544" spans="1:1" x14ac:dyDescent="0.45">
      <c r="A2544" s="3"/>
    </row>
    <row r="2545" spans="1:1" x14ac:dyDescent="0.45">
      <c r="A2545" s="3"/>
    </row>
    <row r="2546" spans="1:1" x14ac:dyDescent="0.45">
      <c r="A2546" s="3"/>
    </row>
    <row r="2547" spans="1:1" x14ac:dyDescent="0.45">
      <c r="A2547" s="3"/>
    </row>
    <row r="2548" spans="1:1" x14ac:dyDescent="0.45">
      <c r="A2548" s="3"/>
    </row>
    <row r="2549" spans="1:1" x14ac:dyDescent="0.45">
      <c r="A2549" s="3"/>
    </row>
    <row r="2550" spans="1:1" x14ac:dyDescent="0.45">
      <c r="A2550" s="3"/>
    </row>
    <row r="2551" spans="1:1" x14ac:dyDescent="0.45">
      <c r="A2551" s="3"/>
    </row>
    <row r="2552" spans="1:1" x14ac:dyDescent="0.45">
      <c r="A2552" s="3"/>
    </row>
    <row r="2553" spans="1:1" x14ac:dyDescent="0.45">
      <c r="A2553" s="3"/>
    </row>
    <row r="2554" spans="1:1" x14ac:dyDescent="0.45">
      <c r="A2554" s="3"/>
    </row>
    <row r="2555" spans="1:1" x14ac:dyDescent="0.45">
      <c r="A2555" s="3"/>
    </row>
    <row r="2556" spans="1:1" x14ac:dyDescent="0.45">
      <c r="A2556" s="3"/>
    </row>
    <row r="2557" spans="1:1" x14ac:dyDescent="0.45">
      <c r="A2557" s="3"/>
    </row>
    <row r="2558" spans="1:1" x14ac:dyDescent="0.45">
      <c r="A2558" s="3"/>
    </row>
    <row r="2559" spans="1:1" x14ac:dyDescent="0.45">
      <c r="A2559" s="3"/>
    </row>
    <row r="2560" spans="1:1" x14ac:dyDescent="0.45">
      <c r="A2560" s="3"/>
    </row>
    <row r="2561" spans="1:1" x14ac:dyDescent="0.45">
      <c r="A2561" s="3"/>
    </row>
    <row r="2562" spans="1:1" x14ac:dyDescent="0.45">
      <c r="A2562" s="3"/>
    </row>
    <row r="2563" spans="1:1" x14ac:dyDescent="0.45">
      <c r="A2563" s="3"/>
    </row>
    <row r="2564" spans="1:1" x14ac:dyDescent="0.45">
      <c r="A2564" s="3"/>
    </row>
    <row r="2565" spans="1:1" x14ac:dyDescent="0.45">
      <c r="A2565" s="3"/>
    </row>
    <row r="2566" spans="1:1" x14ac:dyDescent="0.45">
      <c r="A2566" s="3"/>
    </row>
    <row r="2567" spans="1:1" x14ac:dyDescent="0.45">
      <c r="A2567" s="3"/>
    </row>
    <row r="2568" spans="1:1" x14ac:dyDescent="0.45">
      <c r="A2568" s="3"/>
    </row>
    <row r="2569" spans="1:1" x14ac:dyDescent="0.45">
      <c r="A2569" s="3"/>
    </row>
    <row r="2570" spans="1:1" x14ac:dyDescent="0.45">
      <c r="A2570" s="3"/>
    </row>
    <row r="2571" spans="1:1" x14ac:dyDescent="0.45">
      <c r="A2571" s="3"/>
    </row>
    <row r="2572" spans="1:1" x14ac:dyDescent="0.45">
      <c r="A2572" s="3"/>
    </row>
    <row r="2573" spans="1:1" x14ac:dyDescent="0.45">
      <c r="A2573" s="3"/>
    </row>
    <row r="2574" spans="1:1" x14ac:dyDescent="0.45">
      <c r="A2574" s="3"/>
    </row>
    <row r="2575" spans="1:1" x14ac:dyDescent="0.45">
      <c r="A2575" s="3"/>
    </row>
    <row r="2576" spans="1:1" x14ac:dyDescent="0.45">
      <c r="A2576" s="3"/>
    </row>
    <row r="2577" spans="1:1" x14ac:dyDescent="0.45">
      <c r="A2577" s="3"/>
    </row>
    <row r="2578" spans="1:1" x14ac:dyDescent="0.45">
      <c r="A2578" s="3"/>
    </row>
    <row r="2579" spans="1:1" x14ac:dyDescent="0.45">
      <c r="A2579" s="3"/>
    </row>
    <row r="2580" spans="1:1" x14ac:dyDescent="0.45">
      <c r="A2580" s="3"/>
    </row>
    <row r="2581" spans="1:1" x14ac:dyDescent="0.45">
      <c r="A2581" s="3"/>
    </row>
    <row r="2582" spans="1:1" x14ac:dyDescent="0.45">
      <c r="A2582" s="3"/>
    </row>
    <row r="2583" spans="1:1" x14ac:dyDescent="0.45">
      <c r="A2583" s="3"/>
    </row>
    <row r="2584" spans="1:1" x14ac:dyDescent="0.45">
      <c r="A2584" s="3"/>
    </row>
    <row r="2585" spans="1:1" x14ac:dyDescent="0.45">
      <c r="A2585" s="3"/>
    </row>
    <row r="2586" spans="1:1" x14ac:dyDescent="0.45">
      <c r="A2586" s="3"/>
    </row>
    <row r="2587" spans="1:1" x14ac:dyDescent="0.45">
      <c r="A2587" s="3"/>
    </row>
    <row r="2588" spans="1:1" x14ac:dyDescent="0.45">
      <c r="A2588" s="3"/>
    </row>
    <row r="2589" spans="1:1" x14ac:dyDescent="0.45">
      <c r="A2589" s="3"/>
    </row>
    <row r="2590" spans="1:1" x14ac:dyDescent="0.45">
      <c r="A2590" s="3"/>
    </row>
    <row r="2591" spans="1:1" x14ac:dyDescent="0.45">
      <c r="A2591" s="3"/>
    </row>
    <row r="2592" spans="1:1" x14ac:dyDescent="0.45">
      <c r="A2592" s="3"/>
    </row>
    <row r="2593" spans="1:1" x14ac:dyDescent="0.45">
      <c r="A2593" s="3"/>
    </row>
    <row r="2594" spans="1:1" x14ac:dyDescent="0.45">
      <c r="A2594" s="3"/>
    </row>
    <row r="2595" spans="1:1" x14ac:dyDescent="0.45">
      <c r="A2595" s="3"/>
    </row>
    <row r="2596" spans="1:1" x14ac:dyDescent="0.45">
      <c r="A2596" s="3"/>
    </row>
    <row r="2597" spans="1:1" x14ac:dyDescent="0.45">
      <c r="A2597" s="3"/>
    </row>
    <row r="2598" spans="1:1" x14ac:dyDescent="0.45">
      <c r="A2598" s="3"/>
    </row>
    <row r="2599" spans="1:1" x14ac:dyDescent="0.45">
      <c r="A2599" s="3"/>
    </row>
    <row r="2600" spans="1:1" x14ac:dyDescent="0.45">
      <c r="A2600" s="3"/>
    </row>
    <row r="2601" spans="1:1" x14ac:dyDescent="0.45">
      <c r="A2601" s="3"/>
    </row>
    <row r="2602" spans="1:1" x14ac:dyDescent="0.45">
      <c r="A2602" s="3"/>
    </row>
    <row r="2603" spans="1:1" x14ac:dyDescent="0.45">
      <c r="A2603" s="3"/>
    </row>
    <row r="2604" spans="1:1" x14ac:dyDescent="0.45">
      <c r="A2604" s="3"/>
    </row>
    <row r="2605" spans="1:1" x14ac:dyDescent="0.45">
      <c r="A2605" s="3"/>
    </row>
    <row r="2606" spans="1:1" x14ac:dyDescent="0.45">
      <c r="A2606" s="3"/>
    </row>
    <row r="2607" spans="1:1" x14ac:dyDescent="0.45">
      <c r="A2607" s="3"/>
    </row>
    <row r="2608" spans="1:1" x14ac:dyDescent="0.45">
      <c r="A2608" s="3"/>
    </row>
    <row r="2609" spans="1:1" x14ac:dyDescent="0.45">
      <c r="A2609" s="3"/>
    </row>
    <row r="2610" spans="1:1" x14ac:dyDescent="0.45">
      <c r="A2610" s="3"/>
    </row>
    <row r="2611" spans="1:1" x14ac:dyDescent="0.45">
      <c r="A2611" s="3"/>
    </row>
    <row r="2612" spans="1:1" x14ac:dyDescent="0.45">
      <c r="A2612" s="3"/>
    </row>
    <row r="2613" spans="1:1" x14ac:dyDescent="0.45">
      <c r="A2613" s="3"/>
    </row>
    <row r="2614" spans="1:1" x14ac:dyDescent="0.45">
      <c r="A2614" s="3"/>
    </row>
    <row r="2615" spans="1:1" x14ac:dyDescent="0.45">
      <c r="A2615" s="3"/>
    </row>
    <row r="2616" spans="1:1" x14ac:dyDescent="0.45">
      <c r="A2616" s="3"/>
    </row>
    <row r="2617" spans="1:1" x14ac:dyDescent="0.45">
      <c r="A2617" s="3"/>
    </row>
    <row r="2618" spans="1:1" x14ac:dyDescent="0.45">
      <c r="A2618" s="3"/>
    </row>
    <row r="2619" spans="1:1" x14ac:dyDescent="0.45">
      <c r="A2619" s="3"/>
    </row>
    <row r="2620" spans="1:1" x14ac:dyDescent="0.45">
      <c r="A2620" s="3"/>
    </row>
    <row r="2621" spans="1:1" x14ac:dyDescent="0.45">
      <c r="A2621" s="3"/>
    </row>
    <row r="2622" spans="1:1" x14ac:dyDescent="0.45">
      <c r="A2622" s="3"/>
    </row>
    <row r="2623" spans="1:1" x14ac:dyDescent="0.45">
      <c r="A2623" s="3"/>
    </row>
    <row r="2624" spans="1:1" x14ac:dyDescent="0.45">
      <c r="A2624" s="3"/>
    </row>
    <row r="2625" spans="1:1" x14ac:dyDescent="0.45">
      <c r="A2625" s="3"/>
    </row>
    <row r="2626" spans="1:1" x14ac:dyDescent="0.45">
      <c r="A2626" s="3"/>
    </row>
    <row r="2627" spans="1:1" x14ac:dyDescent="0.45">
      <c r="A2627" s="3"/>
    </row>
    <row r="2628" spans="1:1" x14ac:dyDescent="0.45">
      <c r="A2628" s="3"/>
    </row>
    <row r="2629" spans="1:1" x14ac:dyDescent="0.45">
      <c r="A2629" s="3"/>
    </row>
    <row r="2630" spans="1:1" x14ac:dyDescent="0.45">
      <c r="A2630" s="3"/>
    </row>
    <row r="2631" spans="1:1" x14ac:dyDescent="0.45">
      <c r="A2631" s="3"/>
    </row>
    <row r="2632" spans="1:1" x14ac:dyDescent="0.45">
      <c r="A2632" s="3"/>
    </row>
    <row r="2633" spans="1:1" x14ac:dyDescent="0.45">
      <c r="A2633" s="3"/>
    </row>
    <row r="2634" spans="1:1" x14ac:dyDescent="0.45">
      <c r="A2634" s="3"/>
    </row>
    <row r="2635" spans="1:1" x14ac:dyDescent="0.45">
      <c r="A2635" s="3"/>
    </row>
    <row r="2636" spans="1:1" x14ac:dyDescent="0.45">
      <c r="A2636" s="3"/>
    </row>
    <row r="2637" spans="1:1" x14ac:dyDescent="0.45">
      <c r="A2637" s="3"/>
    </row>
    <row r="2638" spans="1:1" x14ac:dyDescent="0.45">
      <c r="A2638" s="3"/>
    </row>
    <row r="2639" spans="1:1" x14ac:dyDescent="0.45">
      <c r="A2639" s="3"/>
    </row>
    <row r="2640" spans="1:1" x14ac:dyDescent="0.45">
      <c r="A2640" s="3"/>
    </row>
    <row r="2641" spans="1:1" x14ac:dyDescent="0.45">
      <c r="A2641" s="3"/>
    </row>
    <row r="2642" spans="1:1" x14ac:dyDescent="0.45">
      <c r="A2642" s="3"/>
    </row>
    <row r="2643" spans="1:1" x14ac:dyDescent="0.45">
      <c r="A2643" s="3"/>
    </row>
    <row r="2644" spans="1:1" x14ac:dyDescent="0.45">
      <c r="A2644" s="3"/>
    </row>
    <row r="2645" spans="1:1" x14ac:dyDescent="0.45">
      <c r="A2645" s="3"/>
    </row>
    <row r="2646" spans="1:1" x14ac:dyDescent="0.45">
      <c r="A2646" s="3"/>
    </row>
    <row r="2647" spans="1:1" x14ac:dyDescent="0.45">
      <c r="A2647" s="3"/>
    </row>
    <row r="2648" spans="1:1" x14ac:dyDescent="0.45">
      <c r="A2648" s="3"/>
    </row>
    <row r="2649" spans="1:1" x14ac:dyDescent="0.45">
      <c r="A2649" s="3"/>
    </row>
    <row r="2650" spans="1:1" x14ac:dyDescent="0.45">
      <c r="A2650" s="3"/>
    </row>
    <row r="2651" spans="1:1" x14ac:dyDescent="0.45">
      <c r="A2651" s="3"/>
    </row>
    <row r="2652" spans="1:1" x14ac:dyDescent="0.45">
      <c r="A2652" s="3"/>
    </row>
    <row r="2653" spans="1:1" x14ac:dyDescent="0.45">
      <c r="A2653" s="3"/>
    </row>
    <row r="2654" spans="1:1" x14ac:dyDescent="0.45">
      <c r="A2654" s="3"/>
    </row>
    <row r="2655" spans="1:1" x14ac:dyDescent="0.45">
      <c r="A2655" s="3"/>
    </row>
    <row r="2656" spans="1:1" x14ac:dyDescent="0.45">
      <c r="A2656" s="3"/>
    </row>
    <row r="2657" spans="1:1" x14ac:dyDescent="0.45">
      <c r="A2657" s="3"/>
    </row>
    <row r="2658" spans="1:1" x14ac:dyDescent="0.45">
      <c r="A2658" s="3"/>
    </row>
    <row r="2659" spans="1:1" x14ac:dyDescent="0.45">
      <c r="A2659" s="3"/>
    </row>
    <row r="2660" spans="1:1" x14ac:dyDescent="0.45">
      <c r="A2660" s="3"/>
    </row>
    <row r="2661" spans="1:1" x14ac:dyDescent="0.45">
      <c r="A2661" s="3"/>
    </row>
    <row r="2662" spans="1:1" x14ac:dyDescent="0.45">
      <c r="A2662" s="3"/>
    </row>
    <row r="2663" spans="1:1" x14ac:dyDescent="0.45">
      <c r="A2663" s="3"/>
    </row>
    <row r="2664" spans="1:1" x14ac:dyDescent="0.45">
      <c r="A2664" s="3"/>
    </row>
    <row r="2665" spans="1:1" x14ac:dyDescent="0.45">
      <c r="A2665" s="3"/>
    </row>
    <row r="2666" spans="1:1" x14ac:dyDescent="0.45">
      <c r="A2666" s="3"/>
    </row>
    <row r="2667" spans="1:1" x14ac:dyDescent="0.45">
      <c r="A2667" s="3"/>
    </row>
    <row r="2668" spans="1:1" x14ac:dyDescent="0.45">
      <c r="A2668" s="3"/>
    </row>
    <row r="2669" spans="1:1" x14ac:dyDescent="0.45">
      <c r="A2669" s="3"/>
    </row>
    <row r="2670" spans="1:1" x14ac:dyDescent="0.45">
      <c r="A2670" s="3"/>
    </row>
    <row r="2671" spans="1:1" x14ac:dyDescent="0.45">
      <c r="A2671" s="3"/>
    </row>
    <row r="2672" spans="1:1" x14ac:dyDescent="0.45">
      <c r="A2672" s="3"/>
    </row>
    <row r="2673" spans="1:1" x14ac:dyDescent="0.45">
      <c r="A2673" s="3"/>
    </row>
    <row r="2674" spans="1:1" x14ac:dyDescent="0.45">
      <c r="A2674" s="3"/>
    </row>
    <row r="2675" spans="1:1" x14ac:dyDescent="0.45">
      <c r="A2675" s="3"/>
    </row>
    <row r="2676" spans="1:1" x14ac:dyDescent="0.45">
      <c r="A2676" s="3"/>
    </row>
    <row r="2677" spans="1:1" x14ac:dyDescent="0.45">
      <c r="A2677" s="3"/>
    </row>
    <row r="2678" spans="1:1" x14ac:dyDescent="0.45">
      <c r="A2678" s="3"/>
    </row>
    <row r="2679" spans="1:1" x14ac:dyDescent="0.45">
      <c r="A2679" s="3"/>
    </row>
    <row r="2680" spans="1:1" x14ac:dyDescent="0.45">
      <c r="A2680" s="3"/>
    </row>
    <row r="2681" spans="1:1" x14ac:dyDescent="0.45">
      <c r="A2681" s="3"/>
    </row>
    <row r="2682" spans="1:1" x14ac:dyDescent="0.45">
      <c r="A2682" s="3"/>
    </row>
    <row r="2683" spans="1:1" x14ac:dyDescent="0.45">
      <c r="A2683" s="3"/>
    </row>
    <row r="2684" spans="1:1" x14ac:dyDescent="0.45">
      <c r="A2684" s="3"/>
    </row>
    <row r="2685" spans="1:1" x14ac:dyDescent="0.45">
      <c r="A2685" s="3"/>
    </row>
    <row r="2686" spans="1:1" x14ac:dyDescent="0.45">
      <c r="A2686" s="3"/>
    </row>
    <row r="2687" spans="1:1" x14ac:dyDescent="0.45">
      <c r="A2687" s="3"/>
    </row>
    <row r="2688" spans="1:1" x14ac:dyDescent="0.45">
      <c r="A2688" s="3"/>
    </row>
    <row r="2689" spans="1:1" x14ac:dyDescent="0.45">
      <c r="A2689" s="3"/>
    </row>
    <row r="2690" spans="1:1" x14ac:dyDescent="0.45">
      <c r="A2690" s="3"/>
    </row>
    <row r="2691" spans="1:1" x14ac:dyDescent="0.45">
      <c r="A2691" s="3"/>
    </row>
    <row r="2692" spans="1:1" x14ac:dyDescent="0.45">
      <c r="A2692" s="3"/>
    </row>
    <row r="2693" spans="1:1" x14ac:dyDescent="0.45">
      <c r="A2693" s="3"/>
    </row>
    <row r="2694" spans="1:1" x14ac:dyDescent="0.45">
      <c r="A2694" s="3"/>
    </row>
    <row r="2695" spans="1:1" x14ac:dyDescent="0.45">
      <c r="A2695" s="3"/>
    </row>
    <row r="2696" spans="1:1" x14ac:dyDescent="0.45">
      <c r="A2696" s="3"/>
    </row>
    <row r="2697" spans="1:1" x14ac:dyDescent="0.45">
      <c r="A2697" s="3"/>
    </row>
    <row r="2698" spans="1:1" x14ac:dyDescent="0.45">
      <c r="A2698" s="3"/>
    </row>
    <row r="2699" spans="1:1" x14ac:dyDescent="0.45">
      <c r="A2699" s="3"/>
    </row>
    <row r="2700" spans="1:1" x14ac:dyDescent="0.45">
      <c r="A2700" s="3"/>
    </row>
    <row r="2701" spans="1:1" x14ac:dyDescent="0.45">
      <c r="A2701" s="3"/>
    </row>
    <row r="2702" spans="1:1" x14ac:dyDescent="0.45">
      <c r="A2702" s="3"/>
    </row>
    <row r="2703" spans="1:1" x14ac:dyDescent="0.45">
      <c r="A2703" s="3"/>
    </row>
    <row r="2704" spans="1:1" x14ac:dyDescent="0.45">
      <c r="A2704" s="3"/>
    </row>
    <row r="2705" spans="1:1" x14ac:dyDescent="0.45">
      <c r="A2705" s="3"/>
    </row>
    <row r="2706" spans="1:1" x14ac:dyDescent="0.45">
      <c r="A2706" s="3"/>
    </row>
    <row r="2707" spans="1:1" x14ac:dyDescent="0.45">
      <c r="A2707" s="3"/>
    </row>
    <row r="2708" spans="1:1" x14ac:dyDescent="0.45">
      <c r="A2708" s="3"/>
    </row>
    <row r="2709" spans="1:1" x14ac:dyDescent="0.45">
      <c r="A2709" s="3"/>
    </row>
    <row r="2710" spans="1:1" x14ac:dyDescent="0.45">
      <c r="A2710" s="3"/>
    </row>
    <row r="2711" spans="1:1" x14ac:dyDescent="0.45">
      <c r="A2711" s="3"/>
    </row>
    <row r="2712" spans="1:1" x14ac:dyDescent="0.45">
      <c r="A2712" s="3"/>
    </row>
    <row r="2713" spans="1:1" x14ac:dyDescent="0.45">
      <c r="A2713" s="3"/>
    </row>
    <row r="2714" spans="1:1" x14ac:dyDescent="0.45">
      <c r="A2714" s="3"/>
    </row>
    <row r="2715" spans="1:1" x14ac:dyDescent="0.45">
      <c r="A2715" s="3"/>
    </row>
    <row r="2716" spans="1:1" x14ac:dyDescent="0.45">
      <c r="A2716" s="3"/>
    </row>
    <row r="2717" spans="1:1" x14ac:dyDescent="0.45">
      <c r="A2717" s="3"/>
    </row>
    <row r="2718" spans="1:1" x14ac:dyDescent="0.45">
      <c r="A2718" s="3"/>
    </row>
    <row r="2719" spans="1:1" x14ac:dyDescent="0.45">
      <c r="A2719" s="3"/>
    </row>
    <row r="2720" spans="1:1" x14ac:dyDescent="0.45">
      <c r="A2720" s="3"/>
    </row>
    <row r="2721" spans="1:1" x14ac:dyDescent="0.45">
      <c r="A2721" s="3"/>
    </row>
    <row r="2722" spans="1:1" x14ac:dyDescent="0.45">
      <c r="A2722" s="3"/>
    </row>
    <row r="2723" spans="1:1" x14ac:dyDescent="0.45">
      <c r="A2723" s="3"/>
    </row>
    <row r="2724" spans="1:1" x14ac:dyDescent="0.45">
      <c r="A2724" s="3"/>
    </row>
    <row r="2725" spans="1:1" x14ac:dyDescent="0.45">
      <c r="A2725" s="3"/>
    </row>
    <row r="2726" spans="1:1" x14ac:dyDescent="0.45">
      <c r="A2726" s="3"/>
    </row>
    <row r="2727" spans="1:1" x14ac:dyDescent="0.45">
      <c r="A2727" s="3"/>
    </row>
    <row r="2728" spans="1:1" x14ac:dyDescent="0.45">
      <c r="A2728" s="3"/>
    </row>
    <row r="2729" spans="1:1" x14ac:dyDescent="0.45">
      <c r="A2729" s="3"/>
    </row>
    <row r="2730" spans="1:1" x14ac:dyDescent="0.45">
      <c r="A2730" s="3"/>
    </row>
    <row r="2731" spans="1:1" x14ac:dyDescent="0.45">
      <c r="A2731" s="3"/>
    </row>
    <row r="2732" spans="1:1" x14ac:dyDescent="0.45">
      <c r="A2732" s="3"/>
    </row>
    <row r="2733" spans="1:1" x14ac:dyDescent="0.45">
      <c r="A2733" s="3"/>
    </row>
    <row r="2734" spans="1:1" x14ac:dyDescent="0.45">
      <c r="A2734" s="3"/>
    </row>
    <row r="2735" spans="1:1" x14ac:dyDescent="0.45">
      <c r="A2735" s="3"/>
    </row>
    <row r="2736" spans="1:1" x14ac:dyDescent="0.45">
      <c r="A2736" s="3"/>
    </row>
    <row r="2737" spans="1:1" x14ac:dyDescent="0.45">
      <c r="A2737" s="3"/>
    </row>
    <row r="2738" spans="1:1" x14ac:dyDescent="0.45">
      <c r="A2738" s="3"/>
    </row>
    <row r="2739" spans="1:1" x14ac:dyDescent="0.45">
      <c r="A2739" s="3"/>
    </row>
    <row r="2740" spans="1:1" x14ac:dyDescent="0.45">
      <c r="A2740" s="3"/>
    </row>
    <row r="2741" spans="1:1" x14ac:dyDescent="0.45">
      <c r="A2741" s="3"/>
    </row>
    <row r="2742" spans="1:1" x14ac:dyDescent="0.45">
      <c r="A2742" s="3"/>
    </row>
    <row r="2743" spans="1:1" x14ac:dyDescent="0.45">
      <c r="A2743" s="3"/>
    </row>
    <row r="2744" spans="1:1" x14ac:dyDescent="0.45">
      <c r="A2744" s="3"/>
    </row>
    <row r="2745" spans="1:1" x14ac:dyDescent="0.45">
      <c r="A2745" s="3"/>
    </row>
    <row r="2746" spans="1:1" x14ac:dyDescent="0.45">
      <c r="A2746" s="3"/>
    </row>
    <row r="2747" spans="1:1" x14ac:dyDescent="0.45">
      <c r="A2747" s="3"/>
    </row>
    <row r="2748" spans="1:1" x14ac:dyDescent="0.45">
      <c r="A2748" s="3"/>
    </row>
    <row r="2749" spans="1:1" x14ac:dyDescent="0.45">
      <c r="A2749" s="3"/>
    </row>
    <row r="2750" spans="1:1" x14ac:dyDescent="0.45">
      <c r="A2750" s="3"/>
    </row>
    <row r="2751" spans="1:1" x14ac:dyDescent="0.45">
      <c r="A2751" s="3"/>
    </row>
    <row r="2752" spans="1:1" x14ac:dyDescent="0.45">
      <c r="A2752" s="3"/>
    </row>
    <row r="2753" spans="1:1" x14ac:dyDescent="0.45">
      <c r="A2753" s="3"/>
    </row>
    <row r="2754" spans="1:1" x14ac:dyDescent="0.45">
      <c r="A2754" s="3"/>
    </row>
    <row r="2755" spans="1:1" x14ac:dyDescent="0.45">
      <c r="A2755" s="3"/>
    </row>
    <row r="2756" spans="1:1" x14ac:dyDescent="0.45">
      <c r="A2756" s="3"/>
    </row>
    <row r="2757" spans="1:1" x14ac:dyDescent="0.45">
      <c r="A2757" s="3"/>
    </row>
    <row r="2758" spans="1:1" x14ac:dyDescent="0.45">
      <c r="A2758" s="3"/>
    </row>
    <row r="2759" spans="1:1" x14ac:dyDescent="0.45">
      <c r="A2759" s="3"/>
    </row>
    <row r="2760" spans="1:1" x14ac:dyDescent="0.45">
      <c r="A2760" s="3"/>
    </row>
    <row r="2761" spans="1:1" x14ac:dyDescent="0.45">
      <c r="A2761" s="3"/>
    </row>
    <row r="2762" spans="1:1" x14ac:dyDescent="0.45">
      <c r="A2762" s="3"/>
    </row>
    <row r="2763" spans="1:1" x14ac:dyDescent="0.45">
      <c r="A2763" s="3"/>
    </row>
    <row r="2764" spans="1:1" x14ac:dyDescent="0.45">
      <c r="A2764" s="3"/>
    </row>
    <row r="2765" spans="1:1" x14ac:dyDescent="0.45">
      <c r="A2765" s="3"/>
    </row>
    <row r="2766" spans="1:1" x14ac:dyDescent="0.45">
      <c r="A2766" s="3"/>
    </row>
    <row r="2767" spans="1:1" x14ac:dyDescent="0.45">
      <c r="A2767" s="3"/>
    </row>
    <row r="2768" spans="1:1" x14ac:dyDescent="0.45">
      <c r="A2768" s="3"/>
    </row>
    <row r="2769" spans="1:1" x14ac:dyDescent="0.45">
      <c r="A2769" s="3"/>
    </row>
    <row r="2770" spans="1:1" x14ac:dyDescent="0.45">
      <c r="A2770" s="3"/>
    </row>
    <row r="2771" spans="1:1" x14ac:dyDescent="0.45">
      <c r="A2771" s="3"/>
    </row>
    <row r="2772" spans="1:1" x14ac:dyDescent="0.45">
      <c r="A2772" s="3"/>
    </row>
    <row r="2773" spans="1:1" x14ac:dyDescent="0.45">
      <c r="A2773" s="3"/>
    </row>
    <row r="2774" spans="1:1" x14ac:dyDescent="0.45">
      <c r="A2774" s="3"/>
    </row>
    <row r="2775" spans="1:1" x14ac:dyDescent="0.45">
      <c r="A2775" s="3"/>
    </row>
    <row r="2776" spans="1:1" x14ac:dyDescent="0.45">
      <c r="A2776" s="3"/>
    </row>
    <row r="2777" spans="1:1" x14ac:dyDescent="0.45">
      <c r="A2777" s="3"/>
    </row>
    <row r="2778" spans="1:1" x14ac:dyDescent="0.45">
      <c r="A2778" s="3"/>
    </row>
    <row r="2779" spans="1:1" x14ac:dyDescent="0.45">
      <c r="A2779" s="3"/>
    </row>
    <row r="2780" spans="1:1" x14ac:dyDescent="0.45">
      <c r="A2780" s="3"/>
    </row>
    <row r="2781" spans="1:1" x14ac:dyDescent="0.45">
      <c r="A2781" s="3"/>
    </row>
    <row r="2782" spans="1:1" x14ac:dyDescent="0.45">
      <c r="A2782" s="3"/>
    </row>
    <row r="2783" spans="1:1" x14ac:dyDescent="0.45">
      <c r="A2783" s="3"/>
    </row>
    <row r="2784" spans="1:1" x14ac:dyDescent="0.45">
      <c r="A2784" s="3"/>
    </row>
    <row r="2785" spans="1:1" x14ac:dyDescent="0.45">
      <c r="A2785" s="3"/>
    </row>
    <row r="2786" spans="1:1" x14ac:dyDescent="0.45">
      <c r="A2786" s="3"/>
    </row>
    <row r="2787" spans="1:1" x14ac:dyDescent="0.45">
      <c r="A2787" s="3"/>
    </row>
    <row r="2788" spans="1:1" x14ac:dyDescent="0.45">
      <c r="A2788" s="3"/>
    </row>
    <row r="2789" spans="1:1" x14ac:dyDescent="0.45">
      <c r="A2789" s="3"/>
    </row>
    <row r="2790" spans="1:1" x14ac:dyDescent="0.45">
      <c r="A2790" s="3"/>
    </row>
    <row r="2791" spans="1:1" x14ac:dyDescent="0.45">
      <c r="A2791" s="3"/>
    </row>
    <row r="2792" spans="1:1" x14ac:dyDescent="0.45">
      <c r="A2792" s="3"/>
    </row>
    <row r="2793" spans="1:1" x14ac:dyDescent="0.45">
      <c r="A2793" s="3"/>
    </row>
    <row r="2794" spans="1:1" x14ac:dyDescent="0.45">
      <c r="A2794" s="3"/>
    </row>
    <row r="2795" spans="1:1" x14ac:dyDescent="0.45">
      <c r="A2795" s="3"/>
    </row>
    <row r="2796" spans="1:1" x14ac:dyDescent="0.45">
      <c r="A2796" s="3"/>
    </row>
    <row r="2797" spans="1:1" x14ac:dyDescent="0.45">
      <c r="A2797" s="3"/>
    </row>
    <row r="2798" spans="1:1" x14ac:dyDescent="0.45">
      <c r="A2798" s="3"/>
    </row>
    <row r="2799" spans="1:1" x14ac:dyDescent="0.45">
      <c r="A2799" s="3"/>
    </row>
    <row r="2800" spans="1:1" x14ac:dyDescent="0.45">
      <c r="A2800" s="3"/>
    </row>
    <row r="2801" spans="1:1" x14ac:dyDescent="0.45">
      <c r="A2801" s="3"/>
    </row>
    <row r="2802" spans="1:1" x14ac:dyDescent="0.45">
      <c r="A2802" s="3"/>
    </row>
    <row r="2803" spans="1:1" x14ac:dyDescent="0.45">
      <c r="A2803" s="3"/>
    </row>
    <row r="2804" spans="1:1" x14ac:dyDescent="0.45">
      <c r="A2804" s="3"/>
    </row>
    <row r="2805" spans="1:1" x14ac:dyDescent="0.45">
      <c r="A2805" s="3"/>
    </row>
    <row r="2806" spans="1:1" x14ac:dyDescent="0.45">
      <c r="A2806" s="3"/>
    </row>
    <row r="2807" spans="1:1" x14ac:dyDescent="0.45">
      <c r="A2807" s="3"/>
    </row>
    <row r="2808" spans="1:1" x14ac:dyDescent="0.45">
      <c r="A2808" s="3"/>
    </row>
    <row r="2809" spans="1:1" x14ac:dyDescent="0.45">
      <c r="A2809" s="3"/>
    </row>
    <row r="2810" spans="1:1" x14ac:dyDescent="0.45">
      <c r="A2810" s="3"/>
    </row>
    <row r="2811" spans="1:1" x14ac:dyDescent="0.45">
      <c r="A2811" s="3"/>
    </row>
    <row r="2812" spans="1:1" x14ac:dyDescent="0.45">
      <c r="A2812" s="3"/>
    </row>
    <row r="2813" spans="1:1" x14ac:dyDescent="0.45">
      <c r="A2813" s="3"/>
    </row>
    <row r="2814" spans="1:1" x14ac:dyDescent="0.45">
      <c r="A2814" s="3"/>
    </row>
    <row r="2815" spans="1:1" x14ac:dyDescent="0.45">
      <c r="A2815" s="3"/>
    </row>
    <row r="2816" spans="1:1" x14ac:dyDescent="0.45">
      <c r="A2816" s="3"/>
    </row>
    <row r="2817" spans="1:1" x14ac:dyDescent="0.45">
      <c r="A2817" s="3"/>
    </row>
    <row r="2818" spans="1:1" x14ac:dyDescent="0.45">
      <c r="A2818" s="3"/>
    </row>
    <row r="2819" spans="1:1" x14ac:dyDescent="0.45">
      <c r="A2819" s="3"/>
    </row>
    <row r="2820" spans="1:1" x14ac:dyDescent="0.45">
      <c r="A2820" s="3"/>
    </row>
    <row r="2821" spans="1:1" x14ac:dyDescent="0.45">
      <c r="A2821" s="3"/>
    </row>
    <row r="2822" spans="1:1" x14ac:dyDescent="0.45">
      <c r="A2822" s="3"/>
    </row>
    <row r="2823" spans="1:1" x14ac:dyDescent="0.45">
      <c r="A2823" s="3"/>
    </row>
    <row r="2824" spans="1:1" x14ac:dyDescent="0.45">
      <c r="A2824" s="3"/>
    </row>
    <row r="2825" spans="1:1" x14ac:dyDescent="0.45">
      <c r="A2825" s="3"/>
    </row>
    <row r="2826" spans="1:1" x14ac:dyDescent="0.45">
      <c r="A2826" s="3"/>
    </row>
    <row r="2827" spans="1:1" x14ac:dyDescent="0.45">
      <c r="A2827" s="3"/>
    </row>
    <row r="2828" spans="1:1" x14ac:dyDescent="0.45">
      <c r="A2828" s="3"/>
    </row>
    <row r="2829" spans="1:1" x14ac:dyDescent="0.45">
      <c r="A2829" s="3"/>
    </row>
    <row r="2830" spans="1:1" x14ac:dyDescent="0.45">
      <c r="A2830" s="3"/>
    </row>
    <row r="2831" spans="1:1" x14ac:dyDescent="0.45">
      <c r="A2831" s="3"/>
    </row>
    <row r="2832" spans="1:1" x14ac:dyDescent="0.45">
      <c r="A2832" s="3"/>
    </row>
    <row r="2833" spans="1:1" x14ac:dyDescent="0.45">
      <c r="A2833" s="3"/>
    </row>
    <row r="2834" spans="1:1" x14ac:dyDescent="0.45">
      <c r="A2834" s="3"/>
    </row>
    <row r="2835" spans="1:1" x14ac:dyDescent="0.45">
      <c r="A2835" s="3"/>
    </row>
    <row r="2836" spans="1:1" x14ac:dyDescent="0.45">
      <c r="A2836" s="3"/>
    </row>
    <row r="2837" spans="1:1" x14ac:dyDescent="0.45">
      <c r="A2837" s="3"/>
    </row>
    <row r="2838" spans="1:1" x14ac:dyDescent="0.45">
      <c r="A2838" s="3"/>
    </row>
    <row r="2839" spans="1:1" x14ac:dyDescent="0.45">
      <c r="A2839" s="3"/>
    </row>
    <row r="2840" spans="1:1" x14ac:dyDescent="0.45">
      <c r="A2840" s="3"/>
    </row>
    <row r="2841" spans="1:1" x14ac:dyDescent="0.45">
      <c r="A2841" s="3"/>
    </row>
    <row r="2842" spans="1:1" x14ac:dyDescent="0.45">
      <c r="A2842" s="3"/>
    </row>
    <row r="2843" spans="1:1" x14ac:dyDescent="0.45">
      <c r="A2843" s="3"/>
    </row>
    <row r="2844" spans="1:1" x14ac:dyDescent="0.45">
      <c r="A2844" s="3"/>
    </row>
    <row r="2845" spans="1:1" x14ac:dyDescent="0.45">
      <c r="A2845" s="3"/>
    </row>
    <row r="2846" spans="1:1" x14ac:dyDescent="0.45">
      <c r="A2846" s="3"/>
    </row>
    <row r="2847" spans="1:1" x14ac:dyDescent="0.45">
      <c r="A2847" s="3"/>
    </row>
    <row r="2848" spans="1:1" x14ac:dyDescent="0.45">
      <c r="A2848" s="3"/>
    </row>
    <row r="2849" spans="1:1" x14ac:dyDescent="0.45">
      <c r="A2849" s="3"/>
    </row>
    <row r="2850" spans="1:1" x14ac:dyDescent="0.45">
      <c r="A2850" s="3"/>
    </row>
    <row r="2851" spans="1:1" x14ac:dyDescent="0.45">
      <c r="A2851" s="3"/>
    </row>
    <row r="2852" spans="1:1" x14ac:dyDescent="0.45">
      <c r="A2852" s="3"/>
    </row>
    <row r="2853" spans="1:1" x14ac:dyDescent="0.45">
      <c r="A2853" s="3"/>
    </row>
    <row r="2854" spans="1:1" x14ac:dyDescent="0.45">
      <c r="A2854" s="3"/>
    </row>
    <row r="2855" spans="1:1" x14ac:dyDescent="0.45">
      <c r="A2855" s="3"/>
    </row>
    <row r="2856" spans="1:1" x14ac:dyDescent="0.45">
      <c r="A2856" s="3"/>
    </row>
    <row r="2857" spans="1:1" x14ac:dyDescent="0.45">
      <c r="A2857" s="3"/>
    </row>
    <row r="2858" spans="1:1" x14ac:dyDescent="0.45">
      <c r="A2858" s="3"/>
    </row>
    <row r="2859" spans="1:1" x14ac:dyDescent="0.45">
      <c r="A2859" s="3"/>
    </row>
    <row r="2860" spans="1:1" x14ac:dyDescent="0.45">
      <c r="A2860" s="3"/>
    </row>
    <row r="2861" spans="1:1" x14ac:dyDescent="0.45">
      <c r="A2861" s="3"/>
    </row>
    <row r="2862" spans="1:1" x14ac:dyDescent="0.45">
      <c r="A2862" s="3"/>
    </row>
    <row r="2863" spans="1:1" x14ac:dyDescent="0.45">
      <c r="A2863" s="3"/>
    </row>
    <row r="2864" spans="1:1" x14ac:dyDescent="0.45">
      <c r="A2864" s="3"/>
    </row>
    <row r="2865" spans="1:1" x14ac:dyDescent="0.45">
      <c r="A2865" s="3"/>
    </row>
    <row r="2866" spans="1:1" x14ac:dyDescent="0.45">
      <c r="A2866" s="3"/>
    </row>
    <row r="2867" spans="1:1" x14ac:dyDescent="0.45">
      <c r="A2867" s="3"/>
    </row>
    <row r="2868" spans="1:1" x14ac:dyDescent="0.45">
      <c r="A2868" s="3"/>
    </row>
    <row r="2869" spans="1:1" x14ac:dyDescent="0.45">
      <c r="A2869" s="3"/>
    </row>
    <row r="2870" spans="1:1" x14ac:dyDescent="0.45">
      <c r="A2870" s="3"/>
    </row>
    <row r="2871" spans="1:1" x14ac:dyDescent="0.45">
      <c r="A2871" s="3"/>
    </row>
    <row r="2872" spans="1:1" x14ac:dyDescent="0.45">
      <c r="A2872" s="3"/>
    </row>
    <row r="2873" spans="1:1" x14ac:dyDescent="0.45">
      <c r="A2873" s="3"/>
    </row>
    <row r="2874" spans="1:1" x14ac:dyDescent="0.45">
      <c r="A2874" s="3"/>
    </row>
    <row r="2875" spans="1:1" x14ac:dyDescent="0.45">
      <c r="A2875" s="3"/>
    </row>
    <row r="2876" spans="1:1" x14ac:dyDescent="0.45">
      <c r="A2876" s="3"/>
    </row>
    <row r="2877" spans="1:1" x14ac:dyDescent="0.45">
      <c r="A2877" s="3"/>
    </row>
    <row r="2878" spans="1:1" x14ac:dyDescent="0.45">
      <c r="A2878" s="3"/>
    </row>
    <row r="2879" spans="1:1" x14ac:dyDescent="0.45">
      <c r="A2879" s="3"/>
    </row>
    <row r="2880" spans="1:1" x14ac:dyDescent="0.45">
      <c r="A2880" s="3"/>
    </row>
    <row r="2881" spans="1:1" x14ac:dyDescent="0.45">
      <c r="A2881" s="3"/>
    </row>
    <row r="2882" spans="1:1" x14ac:dyDescent="0.45">
      <c r="A2882" s="3"/>
    </row>
    <row r="2883" spans="1:1" x14ac:dyDescent="0.45">
      <c r="A2883" s="3"/>
    </row>
    <row r="2884" spans="1:1" x14ac:dyDescent="0.45">
      <c r="A2884" s="3"/>
    </row>
    <row r="2885" spans="1:1" x14ac:dyDescent="0.45">
      <c r="A2885" s="3"/>
    </row>
    <row r="2886" spans="1:1" x14ac:dyDescent="0.45">
      <c r="A2886" s="3"/>
    </row>
    <row r="2887" spans="1:1" x14ac:dyDescent="0.45">
      <c r="A2887" s="3"/>
    </row>
    <row r="2888" spans="1:1" x14ac:dyDescent="0.45">
      <c r="A2888" s="3"/>
    </row>
    <row r="2889" spans="1:1" x14ac:dyDescent="0.45">
      <c r="A2889" s="3"/>
    </row>
    <row r="2890" spans="1:1" x14ac:dyDescent="0.45">
      <c r="A2890" s="3"/>
    </row>
    <row r="2891" spans="1:1" x14ac:dyDescent="0.45">
      <c r="A2891" s="3"/>
    </row>
    <row r="2892" spans="1:1" x14ac:dyDescent="0.45">
      <c r="A2892" s="3"/>
    </row>
    <row r="2893" spans="1:1" x14ac:dyDescent="0.45">
      <c r="A2893" s="3"/>
    </row>
    <row r="2894" spans="1:1" x14ac:dyDescent="0.45">
      <c r="A2894" s="3"/>
    </row>
    <row r="2895" spans="1:1" x14ac:dyDescent="0.45">
      <c r="A2895" s="3"/>
    </row>
    <row r="2896" spans="1:1" x14ac:dyDescent="0.45">
      <c r="A2896" s="3"/>
    </row>
    <row r="2897" spans="1:1" x14ac:dyDescent="0.45">
      <c r="A2897" s="3"/>
    </row>
    <row r="2898" spans="1:1" x14ac:dyDescent="0.45">
      <c r="A2898" s="3"/>
    </row>
    <row r="2899" spans="1:1" x14ac:dyDescent="0.45">
      <c r="A2899" s="3"/>
    </row>
    <row r="2900" spans="1:1" x14ac:dyDescent="0.45">
      <c r="A2900" s="3"/>
    </row>
    <row r="2901" spans="1:1" x14ac:dyDescent="0.45">
      <c r="A2901" s="3"/>
    </row>
    <row r="2902" spans="1:1" x14ac:dyDescent="0.45">
      <c r="A2902" s="3"/>
    </row>
    <row r="2903" spans="1:1" x14ac:dyDescent="0.45">
      <c r="A2903" s="3"/>
    </row>
    <row r="2904" spans="1:1" x14ac:dyDescent="0.45">
      <c r="A2904" s="3"/>
    </row>
    <row r="2905" spans="1:1" x14ac:dyDescent="0.45">
      <c r="A2905" s="3"/>
    </row>
    <row r="2906" spans="1:1" x14ac:dyDescent="0.45">
      <c r="A2906" s="3"/>
    </row>
    <row r="2907" spans="1:1" x14ac:dyDescent="0.45">
      <c r="A2907" s="3"/>
    </row>
    <row r="2908" spans="1:1" x14ac:dyDescent="0.45">
      <c r="A2908" s="3"/>
    </row>
    <row r="2909" spans="1:1" x14ac:dyDescent="0.45">
      <c r="A2909" s="3"/>
    </row>
    <row r="2910" spans="1:1" x14ac:dyDescent="0.45">
      <c r="A2910" s="3"/>
    </row>
    <row r="2911" spans="1:1" x14ac:dyDescent="0.45">
      <c r="A2911" s="3"/>
    </row>
    <row r="2912" spans="1:1" x14ac:dyDescent="0.45">
      <c r="A2912" s="3"/>
    </row>
    <row r="2913" spans="1:1" x14ac:dyDescent="0.45">
      <c r="A2913" s="3"/>
    </row>
    <row r="2914" spans="1:1" x14ac:dyDescent="0.45">
      <c r="A2914" s="3"/>
    </row>
    <row r="2915" spans="1:1" x14ac:dyDescent="0.45">
      <c r="A2915" s="3"/>
    </row>
    <row r="2916" spans="1:1" x14ac:dyDescent="0.45">
      <c r="A2916" s="3"/>
    </row>
    <row r="2917" spans="1:1" x14ac:dyDescent="0.45">
      <c r="A2917" s="3"/>
    </row>
    <row r="2918" spans="1:1" x14ac:dyDescent="0.45">
      <c r="A2918" s="3"/>
    </row>
    <row r="2919" spans="1:1" x14ac:dyDescent="0.45">
      <c r="A2919" s="3"/>
    </row>
    <row r="2920" spans="1:1" x14ac:dyDescent="0.45">
      <c r="A2920" s="3"/>
    </row>
    <row r="2921" spans="1:1" x14ac:dyDescent="0.45">
      <c r="A2921" s="3"/>
    </row>
    <row r="2922" spans="1:1" x14ac:dyDescent="0.45">
      <c r="A2922" s="3"/>
    </row>
    <row r="2923" spans="1:1" x14ac:dyDescent="0.45">
      <c r="A2923" s="3"/>
    </row>
    <row r="2924" spans="1:1" x14ac:dyDescent="0.45">
      <c r="A2924" s="3"/>
    </row>
    <row r="2925" spans="1:1" x14ac:dyDescent="0.45">
      <c r="A2925" s="3"/>
    </row>
    <row r="2926" spans="1:1" x14ac:dyDescent="0.45">
      <c r="A2926" s="3"/>
    </row>
    <row r="2927" spans="1:1" x14ac:dyDescent="0.45">
      <c r="A2927" s="3"/>
    </row>
    <row r="2928" spans="1:1" x14ac:dyDescent="0.45">
      <c r="A2928" s="3"/>
    </row>
    <row r="2929" spans="1:1" x14ac:dyDescent="0.45">
      <c r="A2929" s="3"/>
    </row>
    <row r="2930" spans="1:1" x14ac:dyDescent="0.45">
      <c r="A2930" s="3"/>
    </row>
    <row r="2931" spans="1:1" x14ac:dyDescent="0.45">
      <c r="A2931" s="3"/>
    </row>
    <row r="2932" spans="1:1" x14ac:dyDescent="0.45">
      <c r="A2932" s="3"/>
    </row>
    <row r="2933" spans="1:1" x14ac:dyDescent="0.45">
      <c r="A2933" s="3"/>
    </row>
    <row r="2934" spans="1:1" x14ac:dyDescent="0.45">
      <c r="A2934" s="3"/>
    </row>
    <row r="2935" spans="1:1" x14ac:dyDescent="0.45">
      <c r="A2935" s="3"/>
    </row>
    <row r="2936" spans="1:1" x14ac:dyDescent="0.45">
      <c r="A2936" s="3"/>
    </row>
    <row r="2937" spans="1:1" x14ac:dyDescent="0.45">
      <c r="A2937" s="3"/>
    </row>
    <row r="2938" spans="1:1" x14ac:dyDescent="0.45">
      <c r="A2938" s="3"/>
    </row>
    <row r="2939" spans="1:1" x14ac:dyDescent="0.45">
      <c r="A2939" s="3"/>
    </row>
    <row r="2940" spans="1:1" x14ac:dyDescent="0.45">
      <c r="A2940" s="3"/>
    </row>
    <row r="2941" spans="1:1" x14ac:dyDescent="0.45">
      <c r="A2941" s="3"/>
    </row>
    <row r="2942" spans="1:1" x14ac:dyDescent="0.45">
      <c r="A2942" s="3"/>
    </row>
    <row r="2943" spans="1:1" x14ac:dyDescent="0.45">
      <c r="A2943" s="3"/>
    </row>
    <row r="2944" spans="1:1" x14ac:dyDescent="0.45">
      <c r="A2944" s="3"/>
    </row>
    <row r="2945" spans="1:1" x14ac:dyDescent="0.45">
      <c r="A2945" s="3"/>
    </row>
    <row r="2946" spans="1:1" x14ac:dyDescent="0.45">
      <c r="A2946" s="3"/>
    </row>
    <row r="2947" spans="1:1" x14ac:dyDescent="0.45">
      <c r="A2947" s="3"/>
    </row>
    <row r="2948" spans="1:1" x14ac:dyDescent="0.45">
      <c r="A2948" s="3"/>
    </row>
    <row r="2949" spans="1:1" x14ac:dyDescent="0.45">
      <c r="A2949" s="3"/>
    </row>
    <row r="2950" spans="1:1" x14ac:dyDescent="0.45">
      <c r="A2950" s="3"/>
    </row>
    <row r="2951" spans="1:1" x14ac:dyDescent="0.45">
      <c r="A2951" s="3"/>
    </row>
    <row r="2952" spans="1:1" x14ac:dyDescent="0.45">
      <c r="A2952" s="3"/>
    </row>
    <row r="2953" spans="1:1" x14ac:dyDescent="0.45">
      <c r="A2953" s="3"/>
    </row>
    <row r="2954" spans="1:1" x14ac:dyDescent="0.45">
      <c r="A2954" s="3"/>
    </row>
    <row r="2955" spans="1:1" x14ac:dyDescent="0.45">
      <c r="A2955" s="3"/>
    </row>
    <row r="2956" spans="1:1" x14ac:dyDescent="0.45">
      <c r="A2956" s="3"/>
    </row>
    <row r="2957" spans="1:1" x14ac:dyDescent="0.45">
      <c r="A2957" s="3"/>
    </row>
    <row r="2958" spans="1:1" x14ac:dyDescent="0.45">
      <c r="A2958" s="3"/>
    </row>
    <row r="2959" spans="1:1" x14ac:dyDescent="0.45">
      <c r="A2959" s="3"/>
    </row>
    <row r="2960" spans="1:1" x14ac:dyDescent="0.45">
      <c r="A2960" s="3"/>
    </row>
    <row r="2961" spans="1:1" x14ac:dyDescent="0.45">
      <c r="A2961" s="3"/>
    </row>
    <row r="2962" spans="1:1" x14ac:dyDescent="0.45">
      <c r="A2962" s="3"/>
    </row>
    <row r="2963" spans="1:1" x14ac:dyDescent="0.45">
      <c r="A2963" s="3"/>
    </row>
    <row r="2964" spans="1:1" x14ac:dyDescent="0.45">
      <c r="A2964" s="3"/>
    </row>
    <row r="2965" spans="1:1" x14ac:dyDescent="0.45">
      <c r="A2965" s="3"/>
    </row>
    <row r="2966" spans="1:1" x14ac:dyDescent="0.45">
      <c r="A2966" s="3"/>
    </row>
    <row r="2967" spans="1:1" x14ac:dyDescent="0.45">
      <c r="A2967" s="3"/>
    </row>
    <row r="2968" spans="1:1" x14ac:dyDescent="0.45">
      <c r="A2968" s="3"/>
    </row>
    <row r="2969" spans="1:1" x14ac:dyDescent="0.45">
      <c r="A2969" s="3"/>
    </row>
    <row r="2970" spans="1:1" x14ac:dyDescent="0.45">
      <c r="A2970" s="3"/>
    </row>
    <row r="2971" spans="1:1" x14ac:dyDescent="0.45">
      <c r="A2971" s="3"/>
    </row>
    <row r="2972" spans="1:1" x14ac:dyDescent="0.45">
      <c r="A2972" s="3"/>
    </row>
    <row r="2973" spans="1:1" x14ac:dyDescent="0.45">
      <c r="A2973" s="3"/>
    </row>
    <row r="2974" spans="1:1" x14ac:dyDescent="0.45">
      <c r="A2974" s="3"/>
    </row>
    <row r="2975" spans="1:1" x14ac:dyDescent="0.45">
      <c r="A2975" s="3"/>
    </row>
    <row r="2976" spans="1:1" x14ac:dyDescent="0.45">
      <c r="A2976" s="3"/>
    </row>
    <row r="2977" spans="1:1" x14ac:dyDescent="0.45">
      <c r="A2977" s="3"/>
    </row>
    <row r="2978" spans="1:1" x14ac:dyDescent="0.45">
      <c r="A2978" s="3"/>
    </row>
    <row r="2979" spans="1:1" x14ac:dyDescent="0.45">
      <c r="A2979" s="3"/>
    </row>
    <row r="2980" spans="1:1" x14ac:dyDescent="0.45">
      <c r="A2980" s="3"/>
    </row>
    <row r="2981" spans="1:1" x14ac:dyDescent="0.45">
      <c r="A2981" s="3"/>
    </row>
    <row r="2982" spans="1:1" x14ac:dyDescent="0.45">
      <c r="A2982" s="3"/>
    </row>
    <row r="2983" spans="1:1" x14ac:dyDescent="0.45">
      <c r="A2983" s="3"/>
    </row>
    <row r="2984" spans="1:1" x14ac:dyDescent="0.45">
      <c r="A2984" s="3"/>
    </row>
    <row r="2985" spans="1:1" x14ac:dyDescent="0.45">
      <c r="A2985" s="3"/>
    </row>
    <row r="2986" spans="1:1" x14ac:dyDescent="0.45">
      <c r="A2986" s="3"/>
    </row>
    <row r="2987" spans="1:1" x14ac:dyDescent="0.45">
      <c r="A2987" s="3"/>
    </row>
    <row r="2988" spans="1:1" x14ac:dyDescent="0.45">
      <c r="A2988" s="3"/>
    </row>
    <row r="2989" spans="1:1" x14ac:dyDescent="0.45">
      <c r="A2989" s="3"/>
    </row>
    <row r="2990" spans="1:1" x14ac:dyDescent="0.45">
      <c r="A2990" s="3"/>
    </row>
    <row r="2991" spans="1:1" x14ac:dyDescent="0.45">
      <c r="A2991" s="3"/>
    </row>
    <row r="2992" spans="1:1" x14ac:dyDescent="0.45">
      <c r="A2992" s="3"/>
    </row>
    <row r="2993" spans="1:1" x14ac:dyDescent="0.45">
      <c r="A2993" s="3"/>
    </row>
    <row r="2994" spans="1:1" x14ac:dyDescent="0.45">
      <c r="A2994" s="3"/>
    </row>
    <row r="2995" spans="1:1" x14ac:dyDescent="0.45">
      <c r="A2995" s="3"/>
    </row>
    <row r="2996" spans="1:1" x14ac:dyDescent="0.45">
      <c r="A2996" s="3"/>
    </row>
    <row r="2997" spans="1:1" x14ac:dyDescent="0.45">
      <c r="A2997" s="3"/>
    </row>
    <row r="2998" spans="1:1" x14ac:dyDescent="0.45">
      <c r="A2998" s="3"/>
    </row>
    <row r="2999" spans="1:1" x14ac:dyDescent="0.45">
      <c r="A2999" s="3"/>
    </row>
    <row r="3000" spans="1:1" x14ac:dyDescent="0.45">
      <c r="A3000" s="3"/>
    </row>
    <row r="3001" spans="1:1" x14ac:dyDescent="0.45">
      <c r="A3001" s="3"/>
    </row>
    <row r="3002" spans="1:1" x14ac:dyDescent="0.45">
      <c r="A3002" s="3"/>
    </row>
    <row r="3003" spans="1:1" x14ac:dyDescent="0.45">
      <c r="A3003" s="3"/>
    </row>
    <row r="3004" spans="1:1" x14ac:dyDescent="0.45">
      <c r="A3004" s="3"/>
    </row>
    <row r="3005" spans="1:1" x14ac:dyDescent="0.45">
      <c r="A3005" s="3"/>
    </row>
    <row r="3006" spans="1:1" x14ac:dyDescent="0.45">
      <c r="A3006" s="3"/>
    </row>
    <row r="3007" spans="1:1" x14ac:dyDescent="0.45">
      <c r="A3007" s="3"/>
    </row>
    <row r="3008" spans="1:1" x14ac:dyDescent="0.45">
      <c r="A3008" s="3"/>
    </row>
    <row r="3009" spans="1:1" x14ac:dyDescent="0.45">
      <c r="A3009" s="3"/>
    </row>
    <row r="3010" spans="1:1" x14ac:dyDescent="0.45">
      <c r="A3010" s="3"/>
    </row>
    <row r="3011" spans="1:1" x14ac:dyDescent="0.45">
      <c r="A3011" s="3"/>
    </row>
    <row r="3012" spans="1:1" x14ac:dyDescent="0.45">
      <c r="A3012" s="3"/>
    </row>
    <row r="3013" spans="1:1" x14ac:dyDescent="0.45">
      <c r="A3013" s="3"/>
    </row>
    <row r="3014" spans="1:1" x14ac:dyDescent="0.45">
      <c r="A3014" s="3"/>
    </row>
    <row r="3015" spans="1:1" x14ac:dyDescent="0.45">
      <c r="A3015" s="3"/>
    </row>
    <row r="3016" spans="1:1" x14ac:dyDescent="0.45">
      <c r="A3016" s="3"/>
    </row>
    <row r="3017" spans="1:1" x14ac:dyDescent="0.45">
      <c r="A3017" s="3"/>
    </row>
    <row r="3018" spans="1:1" x14ac:dyDescent="0.45">
      <c r="A3018" s="3"/>
    </row>
    <row r="3019" spans="1:1" x14ac:dyDescent="0.45">
      <c r="A3019" s="3"/>
    </row>
    <row r="3020" spans="1:1" x14ac:dyDescent="0.45">
      <c r="A3020" s="3"/>
    </row>
    <row r="3021" spans="1:1" x14ac:dyDescent="0.45">
      <c r="A3021" s="3"/>
    </row>
    <row r="3022" spans="1:1" x14ac:dyDescent="0.45">
      <c r="A3022" s="3"/>
    </row>
    <row r="3023" spans="1:1" x14ac:dyDescent="0.45">
      <c r="A3023" s="3"/>
    </row>
    <row r="3024" spans="1:1" x14ac:dyDescent="0.45">
      <c r="A3024" s="3"/>
    </row>
    <row r="3025" spans="1:1" x14ac:dyDescent="0.45">
      <c r="A3025" s="3"/>
    </row>
    <row r="3026" spans="1:1" x14ac:dyDescent="0.45">
      <c r="A3026" s="3"/>
    </row>
    <row r="3027" spans="1:1" x14ac:dyDescent="0.45">
      <c r="A3027" s="3"/>
    </row>
    <row r="3028" spans="1:1" x14ac:dyDescent="0.45">
      <c r="A3028" s="3"/>
    </row>
    <row r="3029" spans="1:1" x14ac:dyDescent="0.45">
      <c r="A3029" s="3"/>
    </row>
    <row r="3030" spans="1:1" x14ac:dyDescent="0.45">
      <c r="A3030" s="3"/>
    </row>
    <row r="3031" spans="1:1" x14ac:dyDescent="0.45">
      <c r="A3031" s="3"/>
    </row>
    <row r="3032" spans="1:1" x14ac:dyDescent="0.45">
      <c r="A3032" s="3"/>
    </row>
    <row r="3033" spans="1:1" x14ac:dyDescent="0.45">
      <c r="A3033" s="3"/>
    </row>
    <row r="3034" spans="1:1" x14ac:dyDescent="0.45">
      <c r="A3034" s="3"/>
    </row>
    <row r="3035" spans="1:1" x14ac:dyDescent="0.45">
      <c r="A3035" s="3"/>
    </row>
    <row r="3036" spans="1:1" x14ac:dyDescent="0.45">
      <c r="A3036" s="3"/>
    </row>
    <row r="3037" spans="1:1" x14ac:dyDescent="0.45">
      <c r="A3037" s="3"/>
    </row>
    <row r="3038" spans="1:1" x14ac:dyDescent="0.45">
      <c r="A3038" s="3"/>
    </row>
    <row r="3039" spans="1:1" x14ac:dyDescent="0.45">
      <c r="A3039" s="3"/>
    </row>
    <row r="3040" spans="1:1" x14ac:dyDescent="0.45">
      <c r="A3040" s="3"/>
    </row>
    <row r="3041" spans="1:1" x14ac:dyDescent="0.45">
      <c r="A3041" s="3"/>
    </row>
    <row r="3042" spans="1:1" x14ac:dyDescent="0.45">
      <c r="A3042" s="3"/>
    </row>
    <row r="3043" spans="1:1" x14ac:dyDescent="0.45">
      <c r="A3043" s="3"/>
    </row>
    <row r="3044" spans="1:1" x14ac:dyDescent="0.45">
      <c r="A3044" s="3"/>
    </row>
    <row r="3045" spans="1:1" x14ac:dyDescent="0.45">
      <c r="A3045" s="3"/>
    </row>
    <row r="3046" spans="1:1" x14ac:dyDescent="0.45">
      <c r="A3046" s="3"/>
    </row>
    <row r="3047" spans="1:1" x14ac:dyDescent="0.45">
      <c r="A3047" s="3"/>
    </row>
    <row r="3048" spans="1:1" x14ac:dyDescent="0.45">
      <c r="A3048" s="3"/>
    </row>
    <row r="3049" spans="1:1" x14ac:dyDescent="0.45">
      <c r="A3049" s="3"/>
    </row>
    <row r="3050" spans="1:1" x14ac:dyDescent="0.45">
      <c r="A3050" s="3"/>
    </row>
    <row r="3051" spans="1:1" x14ac:dyDescent="0.45">
      <c r="A3051" s="3"/>
    </row>
    <row r="3052" spans="1:1" x14ac:dyDescent="0.45">
      <c r="A3052" s="3"/>
    </row>
    <row r="3053" spans="1:1" x14ac:dyDescent="0.45">
      <c r="A3053" s="3"/>
    </row>
    <row r="3054" spans="1:1" x14ac:dyDescent="0.45">
      <c r="A3054" s="3"/>
    </row>
    <row r="3055" spans="1:1" x14ac:dyDescent="0.45">
      <c r="A3055" s="3"/>
    </row>
    <row r="3056" spans="1:1" x14ac:dyDescent="0.45">
      <c r="A3056" s="3"/>
    </row>
    <row r="3057" spans="1:1" x14ac:dyDescent="0.45">
      <c r="A3057" s="3"/>
    </row>
    <row r="3058" spans="1:1" x14ac:dyDescent="0.45">
      <c r="A3058" s="3"/>
    </row>
    <row r="3059" spans="1:1" x14ac:dyDescent="0.45">
      <c r="A3059" s="3"/>
    </row>
    <row r="3060" spans="1:1" x14ac:dyDescent="0.45">
      <c r="A3060" s="3"/>
    </row>
    <row r="3061" spans="1:1" x14ac:dyDescent="0.45">
      <c r="A3061" s="3"/>
    </row>
    <row r="3062" spans="1:1" x14ac:dyDescent="0.45">
      <c r="A3062" s="3"/>
    </row>
    <row r="3063" spans="1:1" x14ac:dyDescent="0.45">
      <c r="A3063" s="3"/>
    </row>
    <row r="3064" spans="1:1" x14ac:dyDescent="0.45">
      <c r="A3064" s="3"/>
    </row>
    <row r="3065" spans="1:1" x14ac:dyDescent="0.45">
      <c r="A3065" s="3"/>
    </row>
    <row r="3066" spans="1:1" x14ac:dyDescent="0.45">
      <c r="A3066" s="3"/>
    </row>
    <row r="3067" spans="1:1" x14ac:dyDescent="0.45">
      <c r="A3067" s="3"/>
    </row>
    <row r="3068" spans="1:1" x14ac:dyDescent="0.45">
      <c r="A3068" s="3"/>
    </row>
    <row r="3069" spans="1:1" x14ac:dyDescent="0.45">
      <c r="A3069" s="3"/>
    </row>
    <row r="3070" spans="1:1" x14ac:dyDescent="0.45">
      <c r="A3070" s="3"/>
    </row>
    <row r="3071" spans="1:1" x14ac:dyDescent="0.45">
      <c r="A3071" s="3"/>
    </row>
    <row r="3072" spans="1:1" x14ac:dyDescent="0.45">
      <c r="A3072" s="3"/>
    </row>
    <row r="3073" spans="1:1" x14ac:dyDescent="0.45">
      <c r="A3073" s="3"/>
    </row>
    <row r="3074" spans="1:1" x14ac:dyDescent="0.45">
      <c r="A3074" s="3"/>
    </row>
    <row r="3075" spans="1:1" x14ac:dyDescent="0.45">
      <c r="A3075" s="3"/>
    </row>
    <row r="3076" spans="1:1" x14ac:dyDescent="0.45">
      <c r="A3076" s="3"/>
    </row>
    <row r="3077" spans="1:1" x14ac:dyDescent="0.45">
      <c r="A3077" s="3"/>
    </row>
    <row r="3078" spans="1:1" x14ac:dyDescent="0.45">
      <c r="A3078" s="3"/>
    </row>
    <row r="3079" spans="1:1" x14ac:dyDescent="0.45">
      <c r="A3079" s="3"/>
    </row>
    <row r="3080" spans="1:1" x14ac:dyDescent="0.45">
      <c r="A3080" s="3"/>
    </row>
    <row r="3081" spans="1:1" x14ac:dyDescent="0.45">
      <c r="A3081" s="3"/>
    </row>
    <row r="3082" spans="1:1" x14ac:dyDescent="0.45">
      <c r="A3082" s="3"/>
    </row>
    <row r="3083" spans="1:1" x14ac:dyDescent="0.45">
      <c r="A3083" s="3"/>
    </row>
    <row r="3084" spans="1:1" x14ac:dyDescent="0.45">
      <c r="A3084" s="3"/>
    </row>
    <row r="3085" spans="1:1" x14ac:dyDescent="0.45">
      <c r="A3085" s="3"/>
    </row>
    <row r="3086" spans="1:1" x14ac:dyDescent="0.45">
      <c r="A3086" s="3"/>
    </row>
    <row r="3087" spans="1:1" x14ac:dyDescent="0.45">
      <c r="A3087" s="3"/>
    </row>
    <row r="3088" spans="1:1" x14ac:dyDescent="0.45">
      <c r="A3088" s="3"/>
    </row>
    <row r="3089" spans="1:1" x14ac:dyDescent="0.45">
      <c r="A3089" s="3"/>
    </row>
    <row r="3090" spans="1:1" x14ac:dyDescent="0.45">
      <c r="A3090" s="3"/>
    </row>
    <row r="3091" spans="1:1" x14ac:dyDescent="0.45">
      <c r="A3091" s="3"/>
    </row>
    <row r="3092" spans="1:1" x14ac:dyDescent="0.45">
      <c r="A3092" s="3"/>
    </row>
    <row r="3093" spans="1:1" x14ac:dyDescent="0.45">
      <c r="A3093" s="3"/>
    </row>
    <row r="3094" spans="1:1" x14ac:dyDescent="0.45">
      <c r="A3094" s="3"/>
    </row>
    <row r="3095" spans="1:1" x14ac:dyDescent="0.45">
      <c r="A3095" s="3"/>
    </row>
    <row r="3096" spans="1:1" x14ac:dyDescent="0.45">
      <c r="A3096" s="3"/>
    </row>
    <row r="3097" spans="1:1" x14ac:dyDescent="0.45">
      <c r="A3097" s="3"/>
    </row>
    <row r="3098" spans="1:1" x14ac:dyDescent="0.45">
      <c r="A3098" s="3"/>
    </row>
    <row r="3099" spans="1:1" x14ac:dyDescent="0.45">
      <c r="A3099" s="3"/>
    </row>
    <row r="3100" spans="1:1" x14ac:dyDescent="0.45">
      <c r="A3100" s="3"/>
    </row>
    <row r="3101" spans="1:1" x14ac:dyDescent="0.45">
      <c r="A3101" s="3"/>
    </row>
    <row r="3102" spans="1:1" x14ac:dyDescent="0.45">
      <c r="A3102" s="3"/>
    </row>
    <row r="3103" spans="1:1" x14ac:dyDescent="0.45">
      <c r="A3103" s="3"/>
    </row>
    <row r="3104" spans="1:1" x14ac:dyDescent="0.45">
      <c r="A3104" s="3"/>
    </row>
    <row r="3105" spans="1:1" x14ac:dyDescent="0.45">
      <c r="A3105" s="3"/>
    </row>
    <row r="3106" spans="1:1" x14ac:dyDescent="0.45">
      <c r="A3106" s="3"/>
    </row>
    <row r="3107" spans="1:1" x14ac:dyDescent="0.45">
      <c r="A3107" s="3"/>
    </row>
    <row r="3108" spans="1:1" x14ac:dyDescent="0.45">
      <c r="A3108" s="3"/>
    </row>
    <row r="3109" spans="1:1" x14ac:dyDescent="0.45">
      <c r="A3109" s="3"/>
    </row>
    <row r="3110" spans="1:1" x14ac:dyDescent="0.45">
      <c r="A3110" s="3"/>
    </row>
    <row r="3111" spans="1:1" x14ac:dyDescent="0.45">
      <c r="A3111" s="3"/>
    </row>
    <row r="3112" spans="1:1" x14ac:dyDescent="0.45">
      <c r="A3112" s="3"/>
    </row>
    <row r="3113" spans="1:1" x14ac:dyDescent="0.45">
      <c r="A3113" s="3"/>
    </row>
    <row r="3114" spans="1:1" x14ac:dyDescent="0.45">
      <c r="A3114" s="3"/>
    </row>
    <row r="3115" spans="1:1" x14ac:dyDescent="0.45">
      <c r="A3115" s="3"/>
    </row>
    <row r="3116" spans="1:1" x14ac:dyDescent="0.45">
      <c r="A3116" s="3"/>
    </row>
    <row r="3117" spans="1:1" x14ac:dyDescent="0.45">
      <c r="A3117" s="3"/>
    </row>
    <row r="3118" spans="1:1" x14ac:dyDescent="0.45">
      <c r="A3118" s="3"/>
    </row>
    <row r="3119" spans="1:1" x14ac:dyDescent="0.45">
      <c r="A3119" s="3"/>
    </row>
    <row r="3120" spans="1:1" x14ac:dyDescent="0.45">
      <c r="A3120" s="3"/>
    </row>
    <row r="3121" spans="1:1" x14ac:dyDescent="0.45">
      <c r="A3121" s="3"/>
    </row>
    <row r="3122" spans="1:1" x14ac:dyDescent="0.45">
      <c r="A3122" s="3"/>
    </row>
    <row r="3123" spans="1:1" x14ac:dyDescent="0.45">
      <c r="A3123" s="3"/>
    </row>
    <row r="3124" spans="1:1" x14ac:dyDescent="0.45">
      <c r="A3124" s="3"/>
    </row>
    <row r="3125" spans="1:1" x14ac:dyDescent="0.45">
      <c r="A3125" s="3"/>
    </row>
    <row r="3126" spans="1:1" x14ac:dyDescent="0.45">
      <c r="A3126" s="3"/>
    </row>
    <row r="3127" spans="1:1" x14ac:dyDescent="0.45">
      <c r="A3127" s="3"/>
    </row>
    <row r="3128" spans="1:1" x14ac:dyDescent="0.45">
      <c r="A3128" s="3"/>
    </row>
    <row r="3129" spans="1:1" x14ac:dyDescent="0.45">
      <c r="A3129" s="3"/>
    </row>
    <row r="3130" spans="1:1" x14ac:dyDescent="0.45">
      <c r="A3130" s="3"/>
    </row>
    <row r="3131" spans="1:1" x14ac:dyDescent="0.45">
      <c r="A3131" s="3"/>
    </row>
    <row r="3132" spans="1:1" x14ac:dyDescent="0.45">
      <c r="A3132" s="3"/>
    </row>
    <row r="3133" spans="1:1" x14ac:dyDescent="0.45">
      <c r="A3133" s="3"/>
    </row>
    <row r="3134" spans="1:1" x14ac:dyDescent="0.45">
      <c r="A3134" s="3"/>
    </row>
    <row r="3135" spans="1:1" x14ac:dyDescent="0.45">
      <c r="A3135" s="3"/>
    </row>
    <row r="3136" spans="1:1" x14ac:dyDescent="0.45">
      <c r="A3136" s="3"/>
    </row>
    <row r="3137" spans="1:1" x14ac:dyDescent="0.45">
      <c r="A3137" s="3"/>
    </row>
    <row r="3138" spans="1:1" x14ac:dyDescent="0.45">
      <c r="A3138" s="3"/>
    </row>
    <row r="3139" spans="1:1" x14ac:dyDescent="0.45">
      <c r="A3139" s="3"/>
    </row>
    <row r="3140" spans="1:1" x14ac:dyDescent="0.45">
      <c r="A3140" s="3"/>
    </row>
    <row r="3141" spans="1:1" x14ac:dyDescent="0.45">
      <c r="A3141" s="3"/>
    </row>
    <row r="3142" spans="1:1" x14ac:dyDescent="0.45">
      <c r="A3142" s="3"/>
    </row>
    <row r="3143" spans="1:1" x14ac:dyDescent="0.45">
      <c r="A3143" s="3"/>
    </row>
    <row r="3144" spans="1:1" x14ac:dyDescent="0.45">
      <c r="A3144" s="3"/>
    </row>
    <row r="3145" spans="1:1" x14ac:dyDescent="0.45">
      <c r="A3145" s="3"/>
    </row>
    <row r="3146" spans="1:1" x14ac:dyDescent="0.45">
      <c r="A3146" s="3"/>
    </row>
    <row r="3147" spans="1:1" x14ac:dyDescent="0.45">
      <c r="A3147" s="3"/>
    </row>
    <row r="3148" spans="1:1" x14ac:dyDescent="0.45">
      <c r="A3148" s="3"/>
    </row>
    <row r="3149" spans="1:1" x14ac:dyDescent="0.45">
      <c r="A3149" s="3"/>
    </row>
    <row r="3150" spans="1:1" x14ac:dyDescent="0.45">
      <c r="A3150" s="3"/>
    </row>
    <row r="3151" spans="1:1" x14ac:dyDescent="0.45">
      <c r="A3151" s="3"/>
    </row>
    <row r="3152" spans="1:1" x14ac:dyDescent="0.45">
      <c r="A3152" s="3"/>
    </row>
    <row r="3153" spans="1:1" x14ac:dyDescent="0.45">
      <c r="A3153" s="3"/>
    </row>
    <row r="3154" spans="1:1" x14ac:dyDescent="0.45">
      <c r="A3154" s="3"/>
    </row>
    <row r="3155" spans="1:1" x14ac:dyDescent="0.45">
      <c r="A3155" s="3"/>
    </row>
    <row r="3156" spans="1:1" x14ac:dyDescent="0.45">
      <c r="A3156" s="3"/>
    </row>
    <row r="3157" spans="1:1" x14ac:dyDescent="0.45">
      <c r="A3157" s="3"/>
    </row>
    <row r="3158" spans="1:1" x14ac:dyDescent="0.45">
      <c r="A3158" s="3"/>
    </row>
    <row r="3159" spans="1:1" x14ac:dyDescent="0.45">
      <c r="A3159" s="3"/>
    </row>
    <row r="3160" spans="1:1" x14ac:dyDescent="0.45">
      <c r="A3160" s="3"/>
    </row>
    <row r="3161" spans="1:1" x14ac:dyDescent="0.45">
      <c r="A3161" s="3"/>
    </row>
    <row r="3162" spans="1:1" x14ac:dyDescent="0.45">
      <c r="A3162" s="3"/>
    </row>
    <row r="3163" spans="1:1" x14ac:dyDescent="0.45">
      <c r="A3163" s="3"/>
    </row>
    <row r="3164" spans="1:1" x14ac:dyDescent="0.45">
      <c r="A3164" s="3"/>
    </row>
    <row r="3165" spans="1:1" x14ac:dyDescent="0.45">
      <c r="A3165" s="3"/>
    </row>
    <row r="3166" spans="1:1" x14ac:dyDescent="0.45">
      <c r="A3166" s="3"/>
    </row>
    <row r="3167" spans="1:1" x14ac:dyDescent="0.45">
      <c r="A3167" s="3"/>
    </row>
    <row r="3168" spans="1:1" x14ac:dyDescent="0.45">
      <c r="A3168" s="3"/>
    </row>
    <row r="3169" spans="1:1" x14ac:dyDescent="0.45">
      <c r="A3169" s="3"/>
    </row>
    <row r="3170" spans="1:1" x14ac:dyDescent="0.45">
      <c r="A3170" s="3"/>
    </row>
    <row r="3171" spans="1:1" x14ac:dyDescent="0.45">
      <c r="A3171" s="3"/>
    </row>
    <row r="3172" spans="1:1" x14ac:dyDescent="0.45">
      <c r="A3172" s="3"/>
    </row>
    <row r="3173" spans="1:1" x14ac:dyDescent="0.45">
      <c r="A3173" s="3"/>
    </row>
    <row r="3174" spans="1:1" x14ac:dyDescent="0.45">
      <c r="A3174" s="3"/>
    </row>
    <row r="3175" spans="1:1" x14ac:dyDescent="0.45">
      <c r="A3175" s="3"/>
    </row>
    <row r="3176" spans="1:1" x14ac:dyDescent="0.45">
      <c r="A3176" s="3"/>
    </row>
    <row r="3177" spans="1:1" x14ac:dyDescent="0.45">
      <c r="A3177" s="3"/>
    </row>
    <row r="3178" spans="1:1" x14ac:dyDescent="0.45">
      <c r="A3178" s="3"/>
    </row>
    <row r="3179" spans="1:1" x14ac:dyDescent="0.45">
      <c r="A3179" s="3"/>
    </row>
    <row r="3180" spans="1:1" x14ac:dyDescent="0.45">
      <c r="A3180" s="3"/>
    </row>
    <row r="3181" spans="1:1" x14ac:dyDescent="0.45">
      <c r="A3181" s="3"/>
    </row>
    <row r="3182" spans="1:1" x14ac:dyDescent="0.45">
      <c r="A3182" s="3"/>
    </row>
    <row r="3183" spans="1:1" x14ac:dyDescent="0.45">
      <c r="A3183" s="3"/>
    </row>
    <row r="3184" spans="1:1" x14ac:dyDescent="0.45">
      <c r="A3184" s="3"/>
    </row>
    <row r="3185" spans="1:1" x14ac:dyDescent="0.45">
      <c r="A3185" s="3"/>
    </row>
    <row r="3186" spans="1:1" x14ac:dyDescent="0.45">
      <c r="A3186" s="3"/>
    </row>
    <row r="3187" spans="1:1" x14ac:dyDescent="0.45">
      <c r="A3187" s="3"/>
    </row>
    <row r="3188" spans="1:1" x14ac:dyDescent="0.45">
      <c r="A3188" s="3"/>
    </row>
    <row r="3189" spans="1:1" x14ac:dyDescent="0.45">
      <c r="A3189" s="3"/>
    </row>
    <row r="3190" spans="1:1" x14ac:dyDescent="0.45">
      <c r="A3190" s="3"/>
    </row>
    <row r="3191" spans="1:1" x14ac:dyDescent="0.45">
      <c r="A3191" s="3"/>
    </row>
    <row r="3192" spans="1:1" x14ac:dyDescent="0.45">
      <c r="A3192" s="3"/>
    </row>
    <row r="3193" spans="1:1" x14ac:dyDescent="0.45">
      <c r="A3193" s="3"/>
    </row>
    <row r="3194" spans="1:1" x14ac:dyDescent="0.45">
      <c r="A3194" s="3"/>
    </row>
    <row r="3195" spans="1:1" x14ac:dyDescent="0.45">
      <c r="A3195" s="3"/>
    </row>
    <row r="3196" spans="1:1" x14ac:dyDescent="0.45">
      <c r="A3196" s="3"/>
    </row>
    <row r="3197" spans="1:1" x14ac:dyDescent="0.45">
      <c r="A3197" s="3"/>
    </row>
    <row r="3198" spans="1:1" x14ac:dyDescent="0.45">
      <c r="A3198" s="3"/>
    </row>
    <row r="3199" spans="1:1" x14ac:dyDescent="0.45">
      <c r="A3199" s="3"/>
    </row>
    <row r="3200" spans="1:1" x14ac:dyDescent="0.45">
      <c r="A3200" s="3"/>
    </row>
    <row r="3201" spans="1:1" x14ac:dyDescent="0.45">
      <c r="A3201" s="3"/>
    </row>
    <row r="3202" spans="1:1" x14ac:dyDescent="0.45">
      <c r="A3202" s="3"/>
    </row>
    <row r="3203" spans="1:1" x14ac:dyDescent="0.45">
      <c r="A3203" s="3"/>
    </row>
    <row r="3204" spans="1:1" x14ac:dyDescent="0.45">
      <c r="A3204" s="3"/>
    </row>
    <row r="3205" spans="1:1" x14ac:dyDescent="0.45">
      <c r="A3205" s="3"/>
    </row>
    <row r="3206" spans="1:1" x14ac:dyDescent="0.45">
      <c r="A3206" s="3"/>
    </row>
    <row r="3207" spans="1:1" x14ac:dyDescent="0.45">
      <c r="A3207" s="3"/>
    </row>
    <row r="3208" spans="1:1" x14ac:dyDescent="0.45">
      <c r="A3208" s="3"/>
    </row>
    <row r="3209" spans="1:1" x14ac:dyDescent="0.45">
      <c r="A3209" s="3"/>
    </row>
    <row r="3210" spans="1:1" x14ac:dyDescent="0.45">
      <c r="A3210" s="3"/>
    </row>
    <row r="3211" spans="1:1" x14ac:dyDescent="0.45">
      <c r="A3211" s="3"/>
    </row>
    <row r="3212" spans="1:1" x14ac:dyDescent="0.45">
      <c r="A3212" s="3"/>
    </row>
    <row r="3213" spans="1:1" x14ac:dyDescent="0.45">
      <c r="A3213" s="3"/>
    </row>
    <row r="3214" spans="1:1" x14ac:dyDescent="0.45">
      <c r="A3214" s="3"/>
    </row>
    <row r="3215" spans="1:1" x14ac:dyDescent="0.45">
      <c r="A3215" s="3"/>
    </row>
    <row r="3216" spans="1:1" x14ac:dyDescent="0.45">
      <c r="A3216" s="3"/>
    </row>
    <row r="3217" spans="1:1" x14ac:dyDescent="0.45">
      <c r="A3217" s="3"/>
    </row>
    <row r="3218" spans="1:1" x14ac:dyDescent="0.45">
      <c r="A3218" s="3"/>
    </row>
    <row r="3219" spans="1:1" x14ac:dyDescent="0.45">
      <c r="A3219" s="3"/>
    </row>
    <row r="3220" spans="1:1" x14ac:dyDescent="0.45">
      <c r="A3220" s="3"/>
    </row>
    <row r="3221" spans="1:1" x14ac:dyDescent="0.45">
      <c r="A3221" s="3"/>
    </row>
    <row r="3222" spans="1:1" x14ac:dyDescent="0.45">
      <c r="A3222" s="3"/>
    </row>
    <row r="3223" spans="1:1" x14ac:dyDescent="0.45">
      <c r="A3223" s="3"/>
    </row>
    <row r="3224" spans="1:1" x14ac:dyDescent="0.45">
      <c r="A3224" s="3"/>
    </row>
    <row r="3225" spans="1:1" x14ac:dyDescent="0.45">
      <c r="A3225" s="3"/>
    </row>
    <row r="3226" spans="1:1" x14ac:dyDescent="0.45">
      <c r="A3226" s="3"/>
    </row>
    <row r="3227" spans="1:1" x14ac:dyDescent="0.45">
      <c r="A3227" s="3"/>
    </row>
    <row r="3228" spans="1:1" x14ac:dyDescent="0.45">
      <c r="A3228" s="3"/>
    </row>
    <row r="3229" spans="1:1" x14ac:dyDescent="0.45">
      <c r="A3229" s="3"/>
    </row>
    <row r="3230" spans="1:1" x14ac:dyDescent="0.45">
      <c r="A3230" s="3"/>
    </row>
    <row r="3231" spans="1:1" x14ac:dyDescent="0.45">
      <c r="A3231" s="3"/>
    </row>
    <row r="3232" spans="1:1" x14ac:dyDescent="0.45">
      <c r="A3232" s="3"/>
    </row>
    <row r="3233" spans="1:1" x14ac:dyDescent="0.45">
      <c r="A3233" s="3"/>
    </row>
    <row r="3234" spans="1:1" x14ac:dyDescent="0.45">
      <c r="A3234" s="3"/>
    </row>
    <row r="3235" spans="1:1" x14ac:dyDescent="0.45">
      <c r="A3235" s="3"/>
    </row>
    <row r="3236" spans="1:1" x14ac:dyDescent="0.45">
      <c r="A3236" s="3"/>
    </row>
    <row r="3237" spans="1:1" x14ac:dyDescent="0.45">
      <c r="A3237" s="3"/>
    </row>
    <row r="3238" spans="1:1" x14ac:dyDescent="0.45">
      <c r="A3238" s="3"/>
    </row>
    <row r="3239" spans="1:1" x14ac:dyDescent="0.45">
      <c r="A3239" s="3"/>
    </row>
    <row r="3240" spans="1:1" x14ac:dyDescent="0.45">
      <c r="A3240" s="3"/>
    </row>
    <row r="3241" spans="1:1" x14ac:dyDescent="0.45">
      <c r="A3241" s="3"/>
    </row>
    <row r="3242" spans="1:1" x14ac:dyDescent="0.45">
      <c r="A3242" s="3"/>
    </row>
    <row r="3243" spans="1:1" x14ac:dyDescent="0.45">
      <c r="A3243" s="3"/>
    </row>
    <row r="3244" spans="1:1" x14ac:dyDescent="0.45">
      <c r="A3244" s="3"/>
    </row>
    <row r="3245" spans="1:1" x14ac:dyDescent="0.45">
      <c r="A3245" s="3"/>
    </row>
    <row r="3246" spans="1:1" x14ac:dyDescent="0.45">
      <c r="A3246" s="3"/>
    </row>
    <row r="3247" spans="1:1" x14ac:dyDescent="0.45">
      <c r="A3247" s="3"/>
    </row>
    <row r="3248" spans="1:1" x14ac:dyDescent="0.45">
      <c r="A3248" s="3"/>
    </row>
    <row r="3249" spans="1:1" x14ac:dyDescent="0.45">
      <c r="A3249" s="3"/>
    </row>
    <row r="3250" spans="1:1" x14ac:dyDescent="0.45">
      <c r="A3250" s="3"/>
    </row>
    <row r="3251" spans="1:1" x14ac:dyDescent="0.45">
      <c r="A3251" s="3"/>
    </row>
    <row r="3252" spans="1:1" x14ac:dyDescent="0.45">
      <c r="A3252" s="3"/>
    </row>
    <row r="3253" spans="1:1" x14ac:dyDescent="0.45">
      <c r="A3253" s="3"/>
    </row>
    <row r="3254" spans="1:1" x14ac:dyDescent="0.45">
      <c r="A3254" s="3"/>
    </row>
    <row r="3255" spans="1:1" x14ac:dyDescent="0.45">
      <c r="A3255" s="3"/>
    </row>
    <row r="3256" spans="1:1" x14ac:dyDescent="0.45">
      <c r="A3256" s="3"/>
    </row>
    <row r="3257" spans="1:1" x14ac:dyDescent="0.45">
      <c r="A3257" s="3"/>
    </row>
    <row r="3258" spans="1:1" x14ac:dyDescent="0.45">
      <c r="A3258" s="3"/>
    </row>
    <row r="3259" spans="1:1" x14ac:dyDescent="0.45">
      <c r="A3259" s="3"/>
    </row>
    <row r="3260" spans="1:1" x14ac:dyDescent="0.45">
      <c r="A3260" s="3"/>
    </row>
    <row r="3261" spans="1:1" x14ac:dyDescent="0.45">
      <c r="A3261" s="3"/>
    </row>
    <row r="3262" spans="1:1" x14ac:dyDescent="0.45">
      <c r="A3262" s="3"/>
    </row>
    <row r="3263" spans="1:1" x14ac:dyDescent="0.45">
      <c r="A3263" s="3"/>
    </row>
    <row r="3264" spans="1:1" x14ac:dyDescent="0.45">
      <c r="A3264" s="3"/>
    </row>
    <row r="3265" spans="1:1" x14ac:dyDescent="0.45">
      <c r="A3265" s="3"/>
    </row>
    <row r="3266" spans="1:1" x14ac:dyDescent="0.45">
      <c r="A3266" s="3"/>
    </row>
    <row r="3267" spans="1:1" x14ac:dyDescent="0.45">
      <c r="A3267" s="3"/>
    </row>
    <row r="3268" spans="1:1" x14ac:dyDescent="0.45">
      <c r="A3268" s="3"/>
    </row>
    <row r="3269" spans="1:1" x14ac:dyDescent="0.45">
      <c r="A3269" s="3"/>
    </row>
    <row r="3270" spans="1:1" x14ac:dyDescent="0.45">
      <c r="A3270" s="3"/>
    </row>
    <row r="3271" spans="1:1" x14ac:dyDescent="0.45">
      <c r="A3271" s="3"/>
    </row>
    <row r="3272" spans="1:1" x14ac:dyDescent="0.45">
      <c r="A3272" s="3"/>
    </row>
    <row r="3273" spans="1:1" x14ac:dyDescent="0.45">
      <c r="A3273" s="3"/>
    </row>
    <row r="3274" spans="1:1" x14ac:dyDescent="0.45">
      <c r="A3274" s="3"/>
    </row>
    <row r="3275" spans="1:1" x14ac:dyDescent="0.45">
      <c r="A3275" s="3"/>
    </row>
    <row r="3276" spans="1:1" x14ac:dyDescent="0.45">
      <c r="A3276" s="3"/>
    </row>
    <row r="3277" spans="1:1" x14ac:dyDescent="0.45">
      <c r="A3277" s="3"/>
    </row>
    <row r="3278" spans="1:1" x14ac:dyDescent="0.45">
      <c r="A3278" s="3"/>
    </row>
    <row r="3279" spans="1:1" x14ac:dyDescent="0.45">
      <c r="A3279" s="3"/>
    </row>
    <row r="3280" spans="1:1" x14ac:dyDescent="0.45">
      <c r="A3280" s="3"/>
    </row>
    <row r="3281" spans="1:1" x14ac:dyDescent="0.45">
      <c r="A3281" s="3"/>
    </row>
    <row r="3282" spans="1:1" x14ac:dyDescent="0.45">
      <c r="A3282" s="3"/>
    </row>
    <row r="3283" spans="1:1" x14ac:dyDescent="0.45">
      <c r="A3283" s="3"/>
    </row>
    <row r="3284" spans="1:1" x14ac:dyDescent="0.45">
      <c r="A3284" s="3"/>
    </row>
    <row r="3285" spans="1:1" x14ac:dyDescent="0.45">
      <c r="A3285" s="3"/>
    </row>
    <row r="3286" spans="1:1" x14ac:dyDescent="0.45">
      <c r="A3286" s="3"/>
    </row>
    <row r="3287" spans="1:1" x14ac:dyDescent="0.45">
      <c r="A3287" s="3"/>
    </row>
    <row r="3288" spans="1:1" x14ac:dyDescent="0.45">
      <c r="A3288" s="3"/>
    </row>
    <row r="3289" spans="1:1" x14ac:dyDescent="0.45">
      <c r="A3289" s="3"/>
    </row>
    <row r="3290" spans="1:1" x14ac:dyDescent="0.45">
      <c r="A3290" s="3"/>
    </row>
    <row r="3291" spans="1:1" x14ac:dyDescent="0.45">
      <c r="A3291" s="3"/>
    </row>
    <row r="3292" spans="1:1" x14ac:dyDescent="0.45">
      <c r="A3292" s="3"/>
    </row>
    <row r="3293" spans="1:1" x14ac:dyDescent="0.45">
      <c r="A3293" s="3"/>
    </row>
    <row r="3294" spans="1:1" x14ac:dyDescent="0.45">
      <c r="A3294" s="3"/>
    </row>
    <row r="3295" spans="1:1" x14ac:dyDescent="0.45">
      <c r="A3295" s="3"/>
    </row>
    <row r="3296" spans="1:1" x14ac:dyDescent="0.45">
      <c r="A3296" s="3"/>
    </row>
    <row r="3297" spans="1:1" x14ac:dyDescent="0.45">
      <c r="A3297" s="3"/>
    </row>
    <row r="3298" spans="1:1" x14ac:dyDescent="0.45">
      <c r="A3298" s="3"/>
    </row>
    <row r="3299" spans="1:1" x14ac:dyDescent="0.45">
      <c r="A3299" s="3"/>
    </row>
    <row r="3300" spans="1:1" x14ac:dyDescent="0.45">
      <c r="A3300" s="3"/>
    </row>
    <row r="3301" spans="1:1" x14ac:dyDescent="0.45">
      <c r="A3301" s="3"/>
    </row>
    <row r="3302" spans="1:1" x14ac:dyDescent="0.45">
      <c r="A3302" s="3"/>
    </row>
    <row r="3303" spans="1:1" x14ac:dyDescent="0.45">
      <c r="A3303" s="3"/>
    </row>
    <row r="3304" spans="1:1" x14ac:dyDescent="0.45">
      <c r="A3304" s="3"/>
    </row>
    <row r="3305" spans="1:1" x14ac:dyDescent="0.45">
      <c r="A3305" s="3"/>
    </row>
    <row r="3306" spans="1:1" x14ac:dyDescent="0.45">
      <c r="A3306" s="3"/>
    </row>
    <row r="3307" spans="1:1" x14ac:dyDescent="0.45">
      <c r="A3307" s="3"/>
    </row>
    <row r="3308" spans="1:1" x14ac:dyDescent="0.45">
      <c r="A3308" s="3"/>
    </row>
    <row r="3309" spans="1:1" x14ac:dyDescent="0.45">
      <c r="A3309" s="3"/>
    </row>
    <row r="3310" spans="1:1" x14ac:dyDescent="0.45">
      <c r="A3310" s="3"/>
    </row>
    <row r="3311" spans="1:1" x14ac:dyDescent="0.45">
      <c r="A3311" s="3"/>
    </row>
    <row r="3312" spans="1:1" x14ac:dyDescent="0.45">
      <c r="A3312" s="3"/>
    </row>
    <row r="3313" spans="1:1" x14ac:dyDescent="0.45">
      <c r="A3313" s="3"/>
    </row>
    <row r="3314" spans="1:1" x14ac:dyDescent="0.45">
      <c r="A3314" s="3"/>
    </row>
    <row r="3315" spans="1:1" x14ac:dyDescent="0.45">
      <c r="A3315" s="3"/>
    </row>
    <row r="3316" spans="1:1" x14ac:dyDescent="0.45">
      <c r="A3316" s="3"/>
    </row>
    <row r="3317" spans="1:1" x14ac:dyDescent="0.45">
      <c r="A3317" s="3"/>
    </row>
    <row r="3318" spans="1:1" x14ac:dyDescent="0.45">
      <c r="A3318" s="3"/>
    </row>
    <row r="3319" spans="1:1" x14ac:dyDescent="0.45">
      <c r="A3319" s="3"/>
    </row>
    <row r="3320" spans="1:1" x14ac:dyDescent="0.45">
      <c r="A3320" s="3"/>
    </row>
    <row r="3321" spans="1:1" x14ac:dyDescent="0.45">
      <c r="A3321" s="3"/>
    </row>
    <row r="3322" spans="1:1" x14ac:dyDescent="0.45">
      <c r="A3322" s="3"/>
    </row>
    <row r="3323" spans="1:1" x14ac:dyDescent="0.45">
      <c r="A3323" s="3"/>
    </row>
    <row r="3324" spans="1:1" x14ac:dyDescent="0.45">
      <c r="A3324" s="3"/>
    </row>
    <row r="3325" spans="1:1" x14ac:dyDescent="0.45">
      <c r="A3325" s="3"/>
    </row>
    <row r="3326" spans="1:1" x14ac:dyDescent="0.45">
      <c r="A3326" s="3"/>
    </row>
    <row r="3327" spans="1:1" x14ac:dyDescent="0.45">
      <c r="A3327" s="3"/>
    </row>
    <row r="3328" spans="1:1" x14ac:dyDescent="0.45">
      <c r="A3328" s="3"/>
    </row>
    <row r="3329" spans="1:1" x14ac:dyDescent="0.45">
      <c r="A3329" s="3"/>
    </row>
    <row r="3330" spans="1:1" x14ac:dyDescent="0.45">
      <c r="A3330" s="3"/>
    </row>
    <row r="3331" spans="1:1" x14ac:dyDescent="0.45">
      <c r="A3331" s="3"/>
    </row>
    <row r="3332" spans="1:1" x14ac:dyDescent="0.45">
      <c r="A3332" s="3"/>
    </row>
    <row r="3333" spans="1:1" x14ac:dyDescent="0.45">
      <c r="A3333" s="3"/>
    </row>
    <row r="3334" spans="1:1" x14ac:dyDescent="0.45">
      <c r="A3334" s="3"/>
    </row>
    <row r="3335" spans="1:1" x14ac:dyDescent="0.45">
      <c r="A3335" s="3"/>
    </row>
    <row r="3336" spans="1:1" x14ac:dyDescent="0.45">
      <c r="A3336" s="3"/>
    </row>
    <row r="3337" spans="1:1" x14ac:dyDescent="0.45">
      <c r="A3337" s="3"/>
    </row>
    <row r="3338" spans="1:1" x14ac:dyDescent="0.45">
      <c r="A3338" s="3"/>
    </row>
    <row r="3339" spans="1:1" x14ac:dyDescent="0.45">
      <c r="A3339" s="3"/>
    </row>
    <row r="3340" spans="1:1" x14ac:dyDescent="0.45">
      <c r="A3340" s="3"/>
    </row>
    <row r="3341" spans="1:1" x14ac:dyDescent="0.45">
      <c r="A3341" s="3"/>
    </row>
    <row r="3342" spans="1:1" x14ac:dyDescent="0.45">
      <c r="A3342" s="3"/>
    </row>
    <row r="3343" spans="1:1" x14ac:dyDescent="0.45">
      <c r="A3343" s="3"/>
    </row>
    <row r="3344" spans="1:1" x14ac:dyDescent="0.45">
      <c r="A3344" s="3"/>
    </row>
    <row r="3345" spans="1:1" x14ac:dyDescent="0.45">
      <c r="A3345" s="3"/>
    </row>
    <row r="3346" spans="1:1" x14ac:dyDescent="0.45">
      <c r="A3346" s="3"/>
    </row>
    <row r="3347" spans="1:1" x14ac:dyDescent="0.45">
      <c r="A3347" s="3"/>
    </row>
    <row r="3348" spans="1:1" x14ac:dyDescent="0.45">
      <c r="A3348" s="3"/>
    </row>
    <row r="3349" spans="1:1" x14ac:dyDescent="0.45">
      <c r="A3349" s="3"/>
    </row>
    <row r="3350" spans="1:1" x14ac:dyDescent="0.45">
      <c r="A3350" s="3"/>
    </row>
    <row r="3351" spans="1:1" x14ac:dyDescent="0.45">
      <c r="A3351" s="3"/>
    </row>
    <row r="3352" spans="1:1" x14ac:dyDescent="0.45">
      <c r="A3352" s="3"/>
    </row>
    <row r="3353" spans="1:1" x14ac:dyDescent="0.45">
      <c r="A3353" s="3"/>
    </row>
    <row r="3354" spans="1:1" x14ac:dyDescent="0.45">
      <c r="A3354" s="3"/>
    </row>
    <row r="3355" spans="1:1" x14ac:dyDescent="0.45">
      <c r="A3355" s="3"/>
    </row>
    <row r="3356" spans="1:1" x14ac:dyDescent="0.45">
      <c r="A3356" s="3"/>
    </row>
    <row r="3357" spans="1:1" x14ac:dyDescent="0.45">
      <c r="A3357" s="3"/>
    </row>
    <row r="3358" spans="1:1" x14ac:dyDescent="0.45">
      <c r="A3358" s="3"/>
    </row>
    <row r="3359" spans="1:1" x14ac:dyDescent="0.45">
      <c r="A3359" s="3"/>
    </row>
    <row r="3360" spans="1:1" x14ac:dyDescent="0.45">
      <c r="A3360" s="3"/>
    </row>
    <row r="3361" spans="1:1" x14ac:dyDescent="0.45">
      <c r="A3361" s="3"/>
    </row>
    <row r="3362" spans="1:1" x14ac:dyDescent="0.45">
      <c r="A3362" s="3"/>
    </row>
    <row r="3363" spans="1:1" x14ac:dyDescent="0.45">
      <c r="A3363" s="3"/>
    </row>
    <row r="3364" spans="1:1" x14ac:dyDescent="0.45">
      <c r="A3364" s="3"/>
    </row>
    <row r="3365" spans="1:1" x14ac:dyDescent="0.45">
      <c r="A3365" s="3"/>
    </row>
    <row r="3366" spans="1:1" x14ac:dyDescent="0.45">
      <c r="A3366" s="3"/>
    </row>
    <row r="3367" spans="1:1" x14ac:dyDescent="0.45">
      <c r="A3367" s="3"/>
    </row>
    <row r="3368" spans="1:1" x14ac:dyDescent="0.45">
      <c r="A3368" s="3"/>
    </row>
    <row r="3369" spans="1:1" x14ac:dyDescent="0.45">
      <c r="A3369" s="3"/>
    </row>
    <row r="3370" spans="1:1" x14ac:dyDescent="0.45">
      <c r="A3370" s="3"/>
    </row>
    <row r="3371" spans="1:1" x14ac:dyDescent="0.45">
      <c r="A3371" s="3"/>
    </row>
    <row r="3372" spans="1:1" x14ac:dyDescent="0.45">
      <c r="A3372" s="3"/>
    </row>
    <row r="3373" spans="1:1" x14ac:dyDescent="0.45">
      <c r="A3373" s="3"/>
    </row>
    <row r="3374" spans="1:1" x14ac:dyDescent="0.45">
      <c r="A3374" s="3"/>
    </row>
    <row r="3375" spans="1:1" x14ac:dyDescent="0.45">
      <c r="A3375" s="3"/>
    </row>
    <row r="3376" spans="1:1" x14ac:dyDescent="0.45">
      <c r="A3376" s="3"/>
    </row>
    <row r="3377" spans="1:1" x14ac:dyDescent="0.45">
      <c r="A3377" s="3"/>
    </row>
    <row r="3378" spans="1:1" x14ac:dyDescent="0.45">
      <c r="A3378" s="3"/>
    </row>
    <row r="3379" spans="1:1" x14ac:dyDescent="0.45">
      <c r="A3379" s="3"/>
    </row>
    <row r="3380" spans="1:1" x14ac:dyDescent="0.45">
      <c r="A3380" s="3"/>
    </row>
    <row r="3381" spans="1:1" x14ac:dyDescent="0.45">
      <c r="A3381" s="3"/>
    </row>
    <row r="3382" spans="1:1" x14ac:dyDescent="0.45">
      <c r="A3382" s="3"/>
    </row>
    <row r="3383" spans="1:1" x14ac:dyDescent="0.45">
      <c r="A3383" s="3"/>
    </row>
    <row r="3384" spans="1:1" x14ac:dyDescent="0.45">
      <c r="A3384" s="3"/>
    </row>
    <row r="3385" spans="1:1" x14ac:dyDescent="0.45">
      <c r="A3385" s="3"/>
    </row>
    <row r="3386" spans="1:1" x14ac:dyDescent="0.45">
      <c r="A3386" s="3"/>
    </row>
    <row r="3387" spans="1:1" x14ac:dyDescent="0.45">
      <c r="A3387" s="3"/>
    </row>
    <row r="3388" spans="1:1" x14ac:dyDescent="0.45">
      <c r="A3388" s="3"/>
    </row>
    <row r="3389" spans="1:1" x14ac:dyDescent="0.45">
      <c r="A3389" s="3"/>
    </row>
    <row r="3390" spans="1:1" x14ac:dyDescent="0.45">
      <c r="A3390" s="3"/>
    </row>
    <row r="3391" spans="1:1" x14ac:dyDescent="0.45">
      <c r="A3391" s="3"/>
    </row>
    <row r="3392" spans="1:1" x14ac:dyDescent="0.45">
      <c r="A3392" s="3"/>
    </row>
    <row r="3393" spans="1:1" x14ac:dyDescent="0.45">
      <c r="A3393" s="3"/>
    </row>
    <row r="3394" spans="1:1" x14ac:dyDescent="0.45">
      <c r="A3394" s="3"/>
    </row>
    <row r="3395" spans="1:1" x14ac:dyDescent="0.45">
      <c r="A3395" s="3"/>
    </row>
    <row r="3396" spans="1:1" x14ac:dyDescent="0.45">
      <c r="A3396" s="3"/>
    </row>
    <row r="3397" spans="1:1" x14ac:dyDescent="0.45">
      <c r="A3397" s="3"/>
    </row>
    <row r="3398" spans="1:1" x14ac:dyDescent="0.45">
      <c r="A3398" s="3"/>
    </row>
    <row r="3399" spans="1:1" x14ac:dyDescent="0.45">
      <c r="A3399" s="3"/>
    </row>
    <row r="3400" spans="1:1" x14ac:dyDescent="0.45">
      <c r="A3400" s="3"/>
    </row>
    <row r="3401" spans="1:1" x14ac:dyDescent="0.45">
      <c r="A3401" s="3"/>
    </row>
    <row r="3402" spans="1:1" x14ac:dyDescent="0.45">
      <c r="A3402" s="3"/>
    </row>
    <row r="3403" spans="1:1" x14ac:dyDescent="0.45">
      <c r="A3403" s="3"/>
    </row>
    <row r="3404" spans="1:1" x14ac:dyDescent="0.45">
      <c r="A3404" s="3"/>
    </row>
    <row r="3405" spans="1:1" x14ac:dyDescent="0.45">
      <c r="A3405" s="3"/>
    </row>
    <row r="3406" spans="1:1" x14ac:dyDescent="0.45">
      <c r="A3406" s="3"/>
    </row>
    <row r="3407" spans="1:1" x14ac:dyDescent="0.45">
      <c r="A3407" s="3"/>
    </row>
    <row r="3408" spans="1:1" x14ac:dyDescent="0.45">
      <c r="A3408" s="3"/>
    </row>
    <row r="3409" spans="1:1" x14ac:dyDescent="0.45">
      <c r="A3409" s="3"/>
    </row>
    <row r="3410" spans="1:1" x14ac:dyDescent="0.45">
      <c r="A3410" s="3"/>
    </row>
    <row r="3411" spans="1:1" x14ac:dyDescent="0.45">
      <c r="A3411" s="3"/>
    </row>
    <row r="3412" spans="1:1" x14ac:dyDescent="0.45">
      <c r="A3412" s="3"/>
    </row>
    <row r="3413" spans="1:1" x14ac:dyDescent="0.45">
      <c r="A3413" s="3"/>
    </row>
    <row r="3414" spans="1:1" x14ac:dyDescent="0.45">
      <c r="A3414" s="3"/>
    </row>
    <row r="3415" spans="1:1" x14ac:dyDescent="0.45">
      <c r="A3415" s="3"/>
    </row>
    <row r="3416" spans="1:1" x14ac:dyDescent="0.45">
      <c r="A3416" s="3"/>
    </row>
    <row r="3417" spans="1:1" x14ac:dyDescent="0.45">
      <c r="A3417" s="3"/>
    </row>
    <row r="3418" spans="1:1" x14ac:dyDescent="0.45">
      <c r="A3418" s="3"/>
    </row>
    <row r="3419" spans="1:1" x14ac:dyDescent="0.45">
      <c r="A3419" s="3"/>
    </row>
    <row r="3420" spans="1:1" x14ac:dyDescent="0.45">
      <c r="A3420" s="3"/>
    </row>
    <row r="3421" spans="1:1" x14ac:dyDescent="0.45">
      <c r="A3421" s="3"/>
    </row>
    <row r="3422" spans="1:1" x14ac:dyDescent="0.45">
      <c r="A3422" s="3"/>
    </row>
    <row r="3423" spans="1:1" x14ac:dyDescent="0.45">
      <c r="A3423" s="3"/>
    </row>
    <row r="3424" spans="1:1" x14ac:dyDescent="0.45">
      <c r="A3424" s="3"/>
    </row>
    <row r="3425" spans="1:1" x14ac:dyDescent="0.45">
      <c r="A3425" s="3"/>
    </row>
    <row r="3426" spans="1:1" x14ac:dyDescent="0.45">
      <c r="A3426" s="3"/>
    </row>
    <row r="3427" spans="1:1" x14ac:dyDescent="0.45">
      <c r="A3427" s="3"/>
    </row>
    <row r="3428" spans="1:1" x14ac:dyDescent="0.45">
      <c r="A3428" s="3"/>
    </row>
    <row r="3429" spans="1:1" x14ac:dyDescent="0.45">
      <c r="A3429" s="3"/>
    </row>
    <row r="3430" spans="1:1" x14ac:dyDescent="0.45">
      <c r="A3430" s="3"/>
    </row>
    <row r="3431" spans="1:1" x14ac:dyDescent="0.45">
      <c r="A3431" s="3"/>
    </row>
    <row r="3432" spans="1:1" x14ac:dyDescent="0.45">
      <c r="A3432" s="3"/>
    </row>
    <row r="3433" spans="1:1" x14ac:dyDescent="0.45">
      <c r="A3433" s="3"/>
    </row>
    <row r="3434" spans="1:1" x14ac:dyDescent="0.45">
      <c r="A3434" s="3"/>
    </row>
    <row r="3435" spans="1:1" x14ac:dyDescent="0.45">
      <c r="A3435" s="3"/>
    </row>
    <row r="3436" spans="1:1" x14ac:dyDescent="0.45">
      <c r="A3436" s="3"/>
    </row>
    <row r="3437" spans="1:1" x14ac:dyDescent="0.45">
      <c r="A3437" s="3"/>
    </row>
    <row r="3438" spans="1:1" x14ac:dyDescent="0.45">
      <c r="A3438" s="3"/>
    </row>
    <row r="3439" spans="1:1" x14ac:dyDescent="0.45">
      <c r="A3439" s="3"/>
    </row>
    <row r="3440" spans="1:1" x14ac:dyDescent="0.45">
      <c r="A3440" s="3"/>
    </row>
    <row r="3441" spans="1:1" x14ac:dyDescent="0.45">
      <c r="A3441" s="3"/>
    </row>
    <row r="3442" spans="1:1" x14ac:dyDescent="0.45">
      <c r="A3442" s="3"/>
    </row>
    <row r="3443" spans="1:1" x14ac:dyDescent="0.45">
      <c r="A3443" s="3"/>
    </row>
    <row r="3444" spans="1:1" x14ac:dyDescent="0.45">
      <c r="A3444" s="3"/>
    </row>
    <row r="3445" spans="1:1" x14ac:dyDescent="0.45">
      <c r="A3445" s="3"/>
    </row>
    <row r="3446" spans="1:1" x14ac:dyDescent="0.45">
      <c r="A3446" s="3"/>
    </row>
    <row r="3447" spans="1:1" x14ac:dyDescent="0.45">
      <c r="A3447" s="3"/>
    </row>
    <row r="3448" spans="1:1" x14ac:dyDescent="0.45">
      <c r="A3448" s="3"/>
    </row>
    <row r="3449" spans="1:1" x14ac:dyDescent="0.45">
      <c r="A3449" s="3"/>
    </row>
    <row r="3450" spans="1:1" x14ac:dyDescent="0.45">
      <c r="A3450" s="3"/>
    </row>
    <row r="3451" spans="1:1" x14ac:dyDescent="0.45">
      <c r="A3451" s="3"/>
    </row>
    <row r="3452" spans="1:1" x14ac:dyDescent="0.45">
      <c r="A3452" s="3"/>
    </row>
    <row r="3453" spans="1:1" x14ac:dyDescent="0.45">
      <c r="A3453" s="3"/>
    </row>
    <row r="3454" spans="1:1" x14ac:dyDescent="0.45">
      <c r="A3454" s="3"/>
    </row>
    <row r="3455" spans="1:1" x14ac:dyDescent="0.45">
      <c r="A3455" s="3"/>
    </row>
    <row r="3456" spans="1:1" x14ac:dyDescent="0.45">
      <c r="A3456" s="3"/>
    </row>
    <row r="3457" spans="1:1" x14ac:dyDescent="0.45">
      <c r="A3457" s="3"/>
    </row>
    <row r="3458" spans="1:1" x14ac:dyDescent="0.45">
      <c r="A3458" s="3"/>
    </row>
    <row r="3459" spans="1:1" x14ac:dyDescent="0.45">
      <c r="A3459" s="3"/>
    </row>
    <row r="3460" spans="1:1" x14ac:dyDescent="0.45">
      <c r="A3460" s="3"/>
    </row>
    <row r="3461" spans="1:1" x14ac:dyDescent="0.45">
      <c r="A3461" s="3"/>
    </row>
    <row r="3462" spans="1:1" x14ac:dyDescent="0.45">
      <c r="A3462" s="3"/>
    </row>
    <row r="3463" spans="1:1" x14ac:dyDescent="0.45">
      <c r="A3463" s="3"/>
    </row>
    <row r="3464" spans="1:1" x14ac:dyDescent="0.45">
      <c r="A3464" s="3"/>
    </row>
    <row r="3465" spans="1:1" x14ac:dyDescent="0.45">
      <c r="A3465" s="3"/>
    </row>
    <row r="3466" spans="1:1" x14ac:dyDescent="0.45">
      <c r="A3466" s="3"/>
    </row>
    <row r="3467" spans="1:1" x14ac:dyDescent="0.45">
      <c r="A3467" s="3"/>
    </row>
    <row r="3468" spans="1:1" x14ac:dyDescent="0.45">
      <c r="A3468" s="3"/>
    </row>
    <row r="3469" spans="1:1" x14ac:dyDescent="0.45">
      <c r="A3469" s="3"/>
    </row>
    <row r="3470" spans="1:1" x14ac:dyDescent="0.45">
      <c r="A3470" s="3"/>
    </row>
    <row r="3471" spans="1:1" x14ac:dyDescent="0.45">
      <c r="A3471" s="3"/>
    </row>
    <row r="3472" spans="1:1" x14ac:dyDescent="0.45">
      <c r="A3472" s="3"/>
    </row>
    <row r="3473" spans="1:1" x14ac:dyDescent="0.45">
      <c r="A3473" s="3"/>
    </row>
    <row r="3474" spans="1:1" x14ac:dyDescent="0.45">
      <c r="A3474" s="3"/>
    </row>
    <row r="3475" spans="1:1" x14ac:dyDescent="0.45">
      <c r="A3475" s="3"/>
    </row>
    <row r="3476" spans="1:1" x14ac:dyDescent="0.45">
      <c r="A3476" s="3"/>
    </row>
    <row r="3477" spans="1:1" x14ac:dyDescent="0.45">
      <c r="A3477" s="3"/>
    </row>
    <row r="3478" spans="1:1" x14ac:dyDescent="0.45">
      <c r="A3478" s="3"/>
    </row>
    <row r="3479" spans="1:1" x14ac:dyDescent="0.45">
      <c r="A3479" s="3"/>
    </row>
    <row r="3480" spans="1:1" x14ac:dyDescent="0.45">
      <c r="A3480" s="3"/>
    </row>
    <row r="3481" spans="1:1" x14ac:dyDescent="0.45">
      <c r="A3481" s="3"/>
    </row>
    <row r="3482" spans="1:1" x14ac:dyDescent="0.45">
      <c r="A3482" s="3"/>
    </row>
    <row r="3483" spans="1:1" x14ac:dyDescent="0.45">
      <c r="A3483" s="3"/>
    </row>
    <row r="3484" spans="1:1" x14ac:dyDescent="0.45">
      <c r="A3484" s="3"/>
    </row>
    <row r="3485" spans="1:1" x14ac:dyDescent="0.45">
      <c r="A3485" s="3"/>
    </row>
    <row r="3486" spans="1:1" x14ac:dyDescent="0.45">
      <c r="A3486" s="3"/>
    </row>
    <row r="3487" spans="1:1" x14ac:dyDescent="0.45">
      <c r="A3487" s="3"/>
    </row>
    <row r="3488" spans="1:1" x14ac:dyDescent="0.45">
      <c r="A3488" s="3"/>
    </row>
    <row r="3489" spans="1:1" x14ac:dyDescent="0.45">
      <c r="A3489" s="3"/>
    </row>
    <row r="3490" spans="1:1" x14ac:dyDescent="0.45">
      <c r="A3490" s="3"/>
    </row>
    <row r="3491" spans="1:1" x14ac:dyDescent="0.45">
      <c r="A3491" s="3"/>
    </row>
    <row r="3492" spans="1:1" x14ac:dyDescent="0.45">
      <c r="A3492" s="3"/>
    </row>
    <row r="3493" spans="1:1" x14ac:dyDescent="0.45">
      <c r="A3493" s="3"/>
    </row>
    <row r="3494" spans="1:1" x14ac:dyDescent="0.45">
      <c r="A3494" s="3"/>
    </row>
    <row r="3495" spans="1:1" x14ac:dyDescent="0.45">
      <c r="A3495" s="3"/>
    </row>
    <row r="3496" spans="1:1" x14ac:dyDescent="0.45">
      <c r="A3496" s="3"/>
    </row>
    <row r="3497" spans="1:1" x14ac:dyDescent="0.45">
      <c r="A3497" s="3"/>
    </row>
    <row r="3498" spans="1:1" x14ac:dyDescent="0.45">
      <c r="A3498" s="3"/>
    </row>
    <row r="3499" spans="1:1" x14ac:dyDescent="0.45">
      <c r="A3499" s="3"/>
    </row>
    <row r="3500" spans="1:1" x14ac:dyDescent="0.45">
      <c r="A3500" s="3"/>
    </row>
    <row r="3501" spans="1:1" x14ac:dyDescent="0.45">
      <c r="A3501" s="3"/>
    </row>
    <row r="3502" spans="1:1" x14ac:dyDescent="0.45">
      <c r="A3502" s="3"/>
    </row>
    <row r="3503" spans="1:1" x14ac:dyDescent="0.45">
      <c r="A3503" s="3"/>
    </row>
    <row r="3504" spans="1:1" x14ac:dyDescent="0.45">
      <c r="A3504" s="3"/>
    </row>
    <row r="3505" spans="1:1" x14ac:dyDescent="0.45">
      <c r="A3505" s="3"/>
    </row>
    <row r="3506" spans="1:1" x14ac:dyDescent="0.45">
      <c r="A3506" s="3"/>
    </row>
    <row r="3507" spans="1:1" x14ac:dyDescent="0.45">
      <c r="A3507" s="3"/>
    </row>
    <row r="3508" spans="1:1" x14ac:dyDescent="0.45">
      <c r="A3508" s="3"/>
    </row>
    <row r="3509" spans="1:1" x14ac:dyDescent="0.45">
      <c r="A3509" s="3"/>
    </row>
    <row r="3510" spans="1:1" x14ac:dyDescent="0.45">
      <c r="A3510" s="3"/>
    </row>
    <row r="3511" spans="1:1" x14ac:dyDescent="0.45">
      <c r="A3511" s="3"/>
    </row>
    <row r="3512" spans="1:1" x14ac:dyDescent="0.45">
      <c r="A3512" s="3"/>
    </row>
    <row r="3513" spans="1:1" x14ac:dyDescent="0.45">
      <c r="A3513" s="3"/>
    </row>
    <row r="3514" spans="1:1" x14ac:dyDescent="0.45">
      <c r="A3514" s="3"/>
    </row>
    <row r="3515" spans="1:1" x14ac:dyDescent="0.45">
      <c r="A3515" s="3"/>
    </row>
    <row r="3516" spans="1:1" x14ac:dyDescent="0.45">
      <c r="A3516" s="3"/>
    </row>
    <row r="3517" spans="1:1" x14ac:dyDescent="0.45">
      <c r="A3517" s="3"/>
    </row>
    <row r="3518" spans="1:1" x14ac:dyDescent="0.45">
      <c r="A3518" s="3"/>
    </row>
    <row r="3519" spans="1:1" x14ac:dyDescent="0.45">
      <c r="A3519" s="3"/>
    </row>
    <row r="3520" spans="1:1" x14ac:dyDescent="0.45">
      <c r="A3520" s="3"/>
    </row>
    <row r="3521" spans="1:1" x14ac:dyDescent="0.45">
      <c r="A3521" s="3"/>
    </row>
    <row r="3522" spans="1:1" x14ac:dyDescent="0.45">
      <c r="A3522" s="3"/>
    </row>
    <row r="3523" spans="1:1" x14ac:dyDescent="0.45">
      <c r="A3523" s="3"/>
    </row>
    <row r="3524" spans="1:1" x14ac:dyDescent="0.45">
      <c r="A3524" s="3"/>
    </row>
    <row r="3525" spans="1:1" x14ac:dyDescent="0.45">
      <c r="A3525" s="3"/>
    </row>
    <row r="3526" spans="1:1" x14ac:dyDescent="0.45">
      <c r="A3526" s="3"/>
    </row>
    <row r="3527" spans="1:1" x14ac:dyDescent="0.45">
      <c r="A3527" s="3"/>
    </row>
    <row r="3528" spans="1:1" x14ac:dyDescent="0.45">
      <c r="A3528" s="3"/>
    </row>
    <row r="3529" spans="1:1" x14ac:dyDescent="0.45">
      <c r="A3529" s="3"/>
    </row>
    <row r="3530" spans="1:1" x14ac:dyDescent="0.45">
      <c r="A3530" s="3"/>
    </row>
    <row r="3531" spans="1:1" x14ac:dyDescent="0.45">
      <c r="A3531" s="3"/>
    </row>
    <row r="3532" spans="1:1" x14ac:dyDescent="0.45">
      <c r="A3532" s="3"/>
    </row>
    <row r="3533" spans="1:1" x14ac:dyDescent="0.45">
      <c r="A3533" s="3"/>
    </row>
    <row r="3534" spans="1:1" x14ac:dyDescent="0.45">
      <c r="A3534" s="3"/>
    </row>
    <row r="3535" spans="1:1" x14ac:dyDescent="0.45">
      <c r="A3535" s="3"/>
    </row>
    <row r="3536" spans="1:1" x14ac:dyDescent="0.45">
      <c r="A3536" s="3"/>
    </row>
    <row r="3537" spans="1:1" x14ac:dyDescent="0.45">
      <c r="A3537" s="3"/>
    </row>
    <row r="3538" spans="1:1" x14ac:dyDescent="0.45">
      <c r="A3538" s="3"/>
    </row>
    <row r="3539" spans="1:1" x14ac:dyDescent="0.45">
      <c r="A3539" s="3"/>
    </row>
    <row r="3540" spans="1:1" x14ac:dyDescent="0.45">
      <c r="A3540" s="3"/>
    </row>
    <row r="3541" spans="1:1" x14ac:dyDescent="0.45">
      <c r="A3541" s="3"/>
    </row>
    <row r="3542" spans="1:1" x14ac:dyDescent="0.45">
      <c r="A3542" s="3"/>
    </row>
    <row r="3543" spans="1:1" x14ac:dyDescent="0.45">
      <c r="A3543" s="3"/>
    </row>
    <row r="3544" spans="1:1" x14ac:dyDescent="0.45">
      <c r="A3544" s="3"/>
    </row>
    <row r="3545" spans="1:1" x14ac:dyDescent="0.45">
      <c r="A3545" s="3"/>
    </row>
    <row r="3546" spans="1:1" x14ac:dyDescent="0.45">
      <c r="A3546" s="3"/>
    </row>
    <row r="3547" spans="1:1" x14ac:dyDescent="0.45">
      <c r="A3547" s="3"/>
    </row>
    <row r="3548" spans="1:1" x14ac:dyDescent="0.45">
      <c r="A3548" s="3"/>
    </row>
    <row r="3549" spans="1:1" x14ac:dyDescent="0.45">
      <c r="A3549" s="3"/>
    </row>
    <row r="3550" spans="1:1" x14ac:dyDescent="0.45">
      <c r="A3550" s="3"/>
    </row>
    <row r="3551" spans="1:1" x14ac:dyDescent="0.45">
      <c r="A3551" s="3"/>
    </row>
    <row r="3552" spans="1:1" x14ac:dyDescent="0.45">
      <c r="A3552" s="3"/>
    </row>
    <row r="3553" spans="1:1" x14ac:dyDescent="0.45">
      <c r="A3553" s="3"/>
    </row>
    <row r="3554" spans="1:1" x14ac:dyDescent="0.45">
      <c r="A3554" s="3"/>
    </row>
    <row r="3555" spans="1:1" x14ac:dyDescent="0.45">
      <c r="A3555" s="3"/>
    </row>
    <row r="3556" spans="1:1" x14ac:dyDescent="0.45">
      <c r="A3556" s="3"/>
    </row>
    <row r="3557" spans="1:1" x14ac:dyDescent="0.45">
      <c r="A3557" s="3"/>
    </row>
    <row r="3558" spans="1:1" x14ac:dyDescent="0.45">
      <c r="A3558" s="3"/>
    </row>
    <row r="3559" spans="1:1" x14ac:dyDescent="0.45">
      <c r="A3559" s="3"/>
    </row>
    <row r="3560" spans="1:1" x14ac:dyDescent="0.45">
      <c r="A3560" s="3"/>
    </row>
    <row r="3561" spans="1:1" x14ac:dyDescent="0.45">
      <c r="A3561" s="3"/>
    </row>
    <row r="3562" spans="1:1" x14ac:dyDescent="0.45">
      <c r="A3562" s="3"/>
    </row>
    <row r="3563" spans="1:1" x14ac:dyDescent="0.45">
      <c r="A3563" s="3"/>
    </row>
    <row r="3564" spans="1:1" x14ac:dyDescent="0.45">
      <c r="A3564" s="3"/>
    </row>
    <row r="3565" spans="1:1" x14ac:dyDescent="0.45">
      <c r="A3565" s="3"/>
    </row>
    <row r="3566" spans="1:1" x14ac:dyDescent="0.45">
      <c r="A3566" s="3"/>
    </row>
    <row r="3567" spans="1:1" x14ac:dyDescent="0.45">
      <c r="A3567" s="3"/>
    </row>
    <row r="3568" spans="1:1" x14ac:dyDescent="0.45">
      <c r="A3568" s="3"/>
    </row>
    <row r="3569" spans="1:1" x14ac:dyDescent="0.45">
      <c r="A3569" s="3"/>
    </row>
    <row r="3570" spans="1:1" x14ac:dyDescent="0.45">
      <c r="A3570" s="3"/>
    </row>
    <row r="3571" spans="1:1" x14ac:dyDescent="0.45">
      <c r="A3571" s="3"/>
    </row>
    <row r="3572" spans="1:1" x14ac:dyDescent="0.45">
      <c r="A3572" s="3"/>
    </row>
    <row r="3573" spans="1:1" x14ac:dyDescent="0.45">
      <c r="A3573" s="3"/>
    </row>
    <row r="3574" spans="1:1" x14ac:dyDescent="0.45">
      <c r="A3574" s="3"/>
    </row>
    <row r="3575" spans="1:1" x14ac:dyDescent="0.45">
      <c r="A3575" s="3"/>
    </row>
    <row r="3576" spans="1:1" x14ac:dyDescent="0.45">
      <c r="A3576" s="3"/>
    </row>
    <row r="3577" spans="1:1" x14ac:dyDescent="0.45">
      <c r="A3577" s="3"/>
    </row>
    <row r="3578" spans="1:1" x14ac:dyDescent="0.45">
      <c r="A3578" s="3"/>
    </row>
    <row r="3579" spans="1:1" x14ac:dyDescent="0.45">
      <c r="A3579" s="3"/>
    </row>
    <row r="3580" spans="1:1" x14ac:dyDescent="0.45">
      <c r="A3580" s="3"/>
    </row>
    <row r="3581" spans="1:1" x14ac:dyDescent="0.45">
      <c r="A3581" s="3"/>
    </row>
    <row r="3582" spans="1:1" x14ac:dyDescent="0.45">
      <c r="A3582" s="3"/>
    </row>
    <row r="3583" spans="1:1" x14ac:dyDescent="0.45">
      <c r="A3583" s="3"/>
    </row>
    <row r="3584" spans="1:1" x14ac:dyDescent="0.45">
      <c r="A3584" s="3"/>
    </row>
    <row r="3585" spans="1:1" x14ac:dyDescent="0.45">
      <c r="A3585" s="3"/>
    </row>
    <row r="3586" spans="1:1" x14ac:dyDescent="0.45">
      <c r="A3586" s="3"/>
    </row>
    <row r="3587" spans="1:1" x14ac:dyDescent="0.45">
      <c r="A3587" s="3"/>
    </row>
    <row r="3588" spans="1:1" x14ac:dyDescent="0.45">
      <c r="A3588" s="3"/>
    </row>
    <row r="3589" spans="1:1" x14ac:dyDescent="0.45">
      <c r="A3589" s="3"/>
    </row>
    <row r="3590" spans="1:1" x14ac:dyDescent="0.45">
      <c r="A3590" s="3"/>
    </row>
    <row r="3591" spans="1:1" x14ac:dyDescent="0.45">
      <c r="A3591" s="3"/>
    </row>
    <row r="3592" spans="1:1" x14ac:dyDescent="0.45">
      <c r="A3592" s="3"/>
    </row>
    <row r="3593" spans="1:1" x14ac:dyDescent="0.45">
      <c r="A3593" s="3"/>
    </row>
    <row r="3594" spans="1:1" x14ac:dyDescent="0.45">
      <c r="A3594" s="3"/>
    </row>
    <row r="3595" spans="1:1" x14ac:dyDescent="0.45">
      <c r="A3595" s="3"/>
    </row>
    <row r="3596" spans="1:1" x14ac:dyDescent="0.45">
      <c r="A3596" s="3"/>
    </row>
    <row r="3597" spans="1:1" x14ac:dyDescent="0.45">
      <c r="A3597" s="3"/>
    </row>
    <row r="3598" spans="1:1" x14ac:dyDescent="0.45">
      <c r="A3598" s="3"/>
    </row>
    <row r="3599" spans="1:1" x14ac:dyDescent="0.45">
      <c r="A3599" s="3"/>
    </row>
    <row r="3600" spans="1:1" x14ac:dyDescent="0.45">
      <c r="A3600" s="3"/>
    </row>
    <row r="3601" spans="1:1" x14ac:dyDescent="0.45">
      <c r="A3601" s="3"/>
    </row>
    <row r="3602" spans="1:1" x14ac:dyDescent="0.45">
      <c r="A3602" s="3"/>
    </row>
    <row r="3603" spans="1:1" x14ac:dyDescent="0.45">
      <c r="A3603" s="3"/>
    </row>
    <row r="3604" spans="1:1" x14ac:dyDescent="0.45">
      <c r="A3604" s="3"/>
    </row>
    <row r="3605" spans="1:1" x14ac:dyDescent="0.45">
      <c r="A3605" s="3"/>
    </row>
    <row r="3606" spans="1:1" x14ac:dyDescent="0.45">
      <c r="A3606" s="3"/>
    </row>
    <row r="3607" spans="1:1" x14ac:dyDescent="0.45">
      <c r="A3607" s="3"/>
    </row>
    <row r="3608" spans="1:1" x14ac:dyDescent="0.45">
      <c r="A3608" s="3"/>
    </row>
    <row r="3609" spans="1:1" x14ac:dyDescent="0.45">
      <c r="A3609" s="3"/>
    </row>
    <row r="3610" spans="1:1" x14ac:dyDescent="0.45">
      <c r="A3610" s="3"/>
    </row>
    <row r="3611" spans="1:1" x14ac:dyDescent="0.45">
      <c r="A3611" s="3"/>
    </row>
    <row r="3612" spans="1:1" x14ac:dyDescent="0.45">
      <c r="A3612" s="3"/>
    </row>
    <row r="3613" spans="1:1" x14ac:dyDescent="0.45">
      <c r="A3613" s="3"/>
    </row>
    <row r="3614" spans="1:1" x14ac:dyDescent="0.45">
      <c r="A3614" s="3"/>
    </row>
    <row r="3615" spans="1:1" x14ac:dyDescent="0.45">
      <c r="A3615" s="3"/>
    </row>
    <row r="3616" spans="1:1" x14ac:dyDescent="0.45">
      <c r="A3616" s="3"/>
    </row>
    <row r="3617" spans="1:1" x14ac:dyDescent="0.45">
      <c r="A3617" s="3"/>
    </row>
    <row r="3618" spans="1:1" x14ac:dyDescent="0.45">
      <c r="A3618" s="3"/>
    </row>
    <row r="3619" spans="1:1" x14ac:dyDescent="0.45">
      <c r="A3619" s="3"/>
    </row>
    <row r="3620" spans="1:1" x14ac:dyDescent="0.45">
      <c r="A3620" s="3"/>
    </row>
    <row r="3621" spans="1:1" x14ac:dyDescent="0.45">
      <c r="A3621" s="3"/>
    </row>
    <row r="3622" spans="1:1" x14ac:dyDescent="0.45">
      <c r="A3622" s="3"/>
    </row>
    <row r="3623" spans="1:1" x14ac:dyDescent="0.45">
      <c r="A3623" s="3"/>
    </row>
    <row r="3624" spans="1:1" x14ac:dyDescent="0.45">
      <c r="A3624" s="3"/>
    </row>
    <row r="3625" spans="1:1" x14ac:dyDescent="0.45">
      <c r="A3625" s="3"/>
    </row>
    <row r="3626" spans="1:1" x14ac:dyDescent="0.45">
      <c r="A3626" s="3"/>
    </row>
    <row r="3627" spans="1:1" x14ac:dyDescent="0.45">
      <c r="A3627" s="3"/>
    </row>
    <row r="3628" spans="1:1" x14ac:dyDescent="0.45">
      <c r="A3628" s="3"/>
    </row>
    <row r="3629" spans="1:1" x14ac:dyDescent="0.45">
      <c r="A3629" s="3"/>
    </row>
    <row r="3630" spans="1:1" x14ac:dyDescent="0.45">
      <c r="A3630" s="3"/>
    </row>
    <row r="3631" spans="1:1" x14ac:dyDescent="0.45">
      <c r="A3631" s="3"/>
    </row>
    <row r="3632" spans="1:1" x14ac:dyDescent="0.45">
      <c r="A3632" s="3"/>
    </row>
    <row r="3633" spans="1:1" x14ac:dyDescent="0.45">
      <c r="A3633" s="3"/>
    </row>
    <row r="3634" spans="1:1" x14ac:dyDescent="0.45">
      <c r="A3634" s="3"/>
    </row>
    <row r="3635" spans="1:1" x14ac:dyDescent="0.45">
      <c r="A3635" s="3"/>
    </row>
    <row r="3636" spans="1:1" x14ac:dyDescent="0.45">
      <c r="A3636" s="3"/>
    </row>
    <row r="3637" spans="1:1" x14ac:dyDescent="0.45">
      <c r="A3637" s="3"/>
    </row>
    <row r="3638" spans="1:1" x14ac:dyDescent="0.45">
      <c r="A3638" s="3"/>
    </row>
    <row r="3639" spans="1:1" x14ac:dyDescent="0.45">
      <c r="A3639" s="3"/>
    </row>
    <row r="3640" spans="1:1" x14ac:dyDescent="0.45">
      <c r="A3640" s="3"/>
    </row>
    <row r="3641" spans="1:1" x14ac:dyDescent="0.45">
      <c r="A3641" s="3"/>
    </row>
    <row r="3642" spans="1:1" x14ac:dyDescent="0.45">
      <c r="A3642" s="3"/>
    </row>
    <row r="3643" spans="1:1" x14ac:dyDescent="0.45">
      <c r="A3643" s="3"/>
    </row>
    <row r="3644" spans="1:1" x14ac:dyDescent="0.45">
      <c r="A3644" s="3"/>
    </row>
    <row r="3645" spans="1:1" x14ac:dyDescent="0.45">
      <c r="A3645" s="3"/>
    </row>
    <row r="3646" spans="1:1" x14ac:dyDescent="0.45">
      <c r="A3646" s="3"/>
    </row>
    <row r="3647" spans="1:1" x14ac:dyDescent="0.45">
      <c r="A3647" s="3"/>
    </row>
    <row r="3648" spans="1:1" x14ac:dyDescent="0.45">
      <c r="A3648" s="3"/>
    </row>
    <row r="3649" spans="1:1" x14ac:dyDescent="0.45">
      <c r="A3649" s="3"/>
    </row>
    <row r="3650" spans="1:1" x14ac:dyDescent="0.45">
      <c r="A3650" s="3"/>
    </row>
    <row r="3651" spans="1:1" x14ac:dyDescent="0.45">
      <c r="A3651" s="3"/>
    </row>
    <row r="3652" spans="1:1" x14ac:dyDescent="0.45">
      <c r="A3652" s="3"/>
    </row>
    <row r="3653" spans="1:1" x14ac:dyDescent="0.45">
      <c r="A3653" s="3"/>
    </row>
    <row r="3654" spans="1:1" x14ac:dyDescent="0.45">
      <c r="A3654" s="3"/>
    </row>
    <row r="3655" spans="1:1" x14ac:dyDescent="0.45">
      <c r="A3655" s="3"/>
    </row>
    <row r="3656" spans="1:1" x14ac:dyDescent="0.45">
      <c r="A3656" s="3"/>
    </row>
    <row r="3657" spans="1:1" x14ac:dyDescent="0.45">
      <c r="A3657" s="3"/>
    </row>
    <row r="3658" spans="1:1" x14ac:dyDescent="0.45">
      <c r="A3658" s="3"/>
    </row>
    <row r="3659" spans="1:1" x14ac:dyDescent="0.45">
      <c r="A3659" s="3"/>
    </row>
    <row r="3660" spans="1:1" x14ac:dyDescent="0.45">
      <c r="A3660" s="3"/>
    </row>
    <row r="3661" spans="1:1" x14ac:dyDescent="0.45">
      <c r="A3661" s="3"/>
    </row>
    <row r="3662" spans="1:1" x14ac:dyDescent="0.45">
      <c r="A3662" s="3"/>
    </row>
    <row r="3663" spans="1:1" x14ac:dyDescent="0.45">
      <c r="A3663" s="3"/>
    </row>
    <row r="3664" spans="1:1" x14ac:dyDescent="0.45">
      <c r="A3664" s="3"/>
    </row>
    <row r="3665" spans="1:1" x14ac:dyDescent="0.45">
      <c r="A3665" s="3"/>
    </row>
    <row r="3666" spans="1:1" x14ac:dyDescent="0.45">
      <c r="A3666" s="3"/>
    </row>
    <row r="3667" spans="1:1" x14ac:dyDescent="0.45">
      <c r="A3667" s="3"/>
    </row>
    <row r="3668" spans="1:1" x14ac:dyDescent="0.45">
      <c r="A3668" s="3"/>
    </row>
    <row r="3669" spans="1:1" x14ac:dyDescent="0.45">
      <c r="A3669" s="3"/>
    </row>
    <row r="3670" spans="1:1" x14ac:dyDescent="0.45">
      <c r="A3670" s="3"/>
    </row>
    <row r="3671" spans="1:1" x14ac:dyDescent="0.45">
      <c r="A3671" s="3"/>
    </row>
    <row r="3672" spans="1:1" x14ac:dyDescent="0.45">
      <c r="A3672" s="3"/>
    </row>
    <row r="3673" spans="1:1" x14ac:dyDescent="0.45">
      <c r="A3673" s="3"/>
    </row>
    <row r="3674" spans="1:1" x14ac:dyDescent="0.45">
      <c r="A3674" s="3"/>
    </row>
    <row r="3675" spans="1:1" x14ac:dyDescent="0.45">
      <c r="A3675" s="3"/>
    </row>
    <row r="3676" spans="1:1" x14ac:dyDescent="0.45">
      <c r="A3676" s="3"/>
    </row>
    <row r="3677" spans="1:1" x14ac:dyDescent="0.45">
      <c r="A3677" s="3"/>
    </row>
    <row r="3678" spans="1:1" x14ac:dyDescent="0.45">
      <c r="A3678" s="3"/>
    </row>
    <row r="3679" spans="1:1" x14ac:dyDescent="0.45">
      <c r="A3679" s="3"/>
    </row>
    <row r="3680" spans="1:1" x14ac:dyDescent="0.45">
      <c r="A3680" s="3"/>
    </row>
    <row r="3681" spans="1:1" x14ac:dyDescent="0.45">
      <c r="A3681" s="3"/>
    </row>
    <row r="3682" spans="1:1" x14ac:dyDescent="0.45">
      <c r="A3682" s="3"/>
    </row>
    <row r="3683" spans="1:1" x14ac:dyDescent="0.45">
      <c r="A3683" s="3"/>
    </row>
    <row r="3684" spans="1:1" x14ac:dyDescent="0.45">
      <c r="A3684" s="3"/>
    </row>
    <row r="3685" spans="1:1" x14ac:dyDescent="0.45">
      <c r="A3685" s="3"/>
    </row>
    <row r="3686" spans="1:1" x14ac:dyDescent="0.45">
      <c r="A3686" s="3"/>
    </row>
    <row r="3687" spans="1:1" x14ac:dyDescent="0.45">
      <c r="A3687" s="3"/>
    </row>
    <row r="3688" spans="1:1" x14ac:dyDescent="0.45">
      <c r="A3688" s="3"/>
    </row>
    <row r="3689" spans="1:1" x14ac:dyDescent="0.45">
      <c r="A3689" s="3"/>
    </row>
    <row r="3690" spans="1:1" x14ac:dyDescent="0.45">
      <c r="A3690" s="3"/>
    </row>
    <row r="3691" spans="1:1" x14ac:dyDescent="0.45">
      <c r="A3691" s="3"/>
    </row>
    <row r="3692" spans="1:1" x14ac:dyDescent="0.45">
      <c r="A3692" s="3"/>
    </row>
    <row r="3693" spans="1:1" x14ac:dyDescent="0.45">
      <c r="A3693" s="3"/>
    </row>
    <row r="3694" spans="1:1" x14ac:dyDescent="0.45">
      <c r="A3694" s="3"/>
    </row>
    <row r="3695" spans="1:1" x14ac:dyDescent="0.45">
      <c r="A3695" s="3"/>
    </row>
    <row r="3696" spans="1:1" x14ac:dyDescent="0.45">
      <c r="A3696" s="3"/>
    </row>
    <row r="3697" spans="1:1" x14ac:dyDescent="0.45">
      <c r="A3697" s="3"/>
    </row>
    <row r="3698" spans="1:1" x14ac:dyDescent="0.45">
      <c r="A3698" s="3"/>
    </row>
    <row r="3699" spans="1:1" x14ac:dyDescent="0.45">
      <c r="A3699" s="3"/>
    </row>
    <row r="3700" spans="1:1" x14ac:dyDescent="0.45">
      <c r="A3700" s="3"/>
    </row>
    <row r="3701" spans="1:1" x14ac:dyDescent="0.45">
      <c r="A3701" s="3"/>
    </row>
    <row r="3702" spans="1:1" x14ac:dyDescent="0.45">
      <c r="A3702" s="3"/>
    </row>
    <row r="3703" spans="1:1" x14ac:dyDescent="0.45">
      <c r="A3703" s="3"/>
    </row>
    <row r="3704" spans="1:1" x14ac:dyDescent="0.45">
      <c r="A3704" s="3"/>
    </row>
    <row r="3705" spans="1:1" x14ac:dyDescent="0.45">
      <c r="A3705" s="3"/>
    </row>
    <row r="3706" spans="1:1" x14ac:dyDescent="0.45">
      <c r="A3706" s="3"/>
    </row>
    <row r="3707" spans="1:1" x14ac:dyDescent="0.45">
      <c r="A3707" s="3"/>
    </row>
    <row r="3708" spans="1:1" x14ac:dyDescent="0.45">
      <c r="A3708" s="3"/>
    </row>
    <row r="3709" spans="1:1" x14ac:dyDescent="0.45">
      <c r="A3709" s="3"/>
    </row>
    <row r="3710" spans="1:1" x14ac:dyDescent="0.45">
      <c r="A3710" s="3"/>
    </row>
    <row r="3711" spans="1:1" x14ac:dyDescent="0.45">
      <c r="A3711" s="3"/>
    </row>
    <row r="3712" spans="1:1" x14ac:dyDescent="0.45">
      <c r="A3712" s="3"/>
    </row>
    <row r="3713" spans="1:1" x14ac:dyDescent="0.45">
      <c r="A3713" s="3"/>
    </row>
    <row r="3714" spans="1:1" x14ac:dyDescent="0.45">
      <c r="A3714" s="3"/>
    </row>
    <row r="3715" spans="1:1" x14ac:dyDescent="0.45">
      <c r="A3715" s="3"/>
    </row>
    <row r="3716" spans="1:1" x14ac:dyDescent="0.45">
      <c r="A3716" s="3"/>
    </row>
    <row r="3717" spans="1:1" x14ac:dyDescent="0.45">
      <c r="A3717" s="3"/>
    </row>
    <row r="3718" spans="1:1" x14ac:dyDescent="0.45">
      <c r="A3718" s="3"/>
    </row>
    <row r="3719" spans="1:1" x14ac:dyDescent="0.45">
      <c r="A3719" s="3"/>
    </row>
    <row r="3720" spans="1:1" x14ac:dyDescent="0.45">
      <c r="A3720" s="3"/>
    </row>
    <row r="3721" spans="1:1" x14ac:dyDescent="0.45">
      <c r="A3721" s="3"/>
    </row>
    <row r="3722" spans="1:1" x14ac:dyDescent="0.45">
      <c r="A3722" s="3"/>
    </row>
    <row r="3723" spans="1:1" x14ac:dyDescent="0.45">
      <c r="A3723" s="3"/>
    </row>
    <row r="3724" spans="1:1" x14ac:dyDescent="0.45">
      <c r="A3724" s="3"/>
    </row>
    <row r="3725" spans="1:1" x14ac:dyDescent="0.45">
      <c r="A3725" s="3"/>
    </row>
    <row r="3726" spans="1:1" x14ac:dyDescent="0.45">
      <c r="A3726" s="3"/>
    </row>
    <row r="3727" spans="1:1" x14ac:dyDescent="0.45">
      <c r="A3727" s="3"/>
    </row>
    <row r="3728" spans="1:1" x14ac:dyDescent="0.45">
      <c r="A3728" s="3"/>
    </row>
    <row r="3729" spans="1:1" x14ac:dyDescent="0.45">
      <c r="A3729" s="3"/>
    </row>
    <row r="3730" spans="1:1" x14ac:dyDescent="0.45">
      <c r="A3730" s="3"/>
    </row>
    <row r="3731" spans="1:1" x14ac:dyDescent="0.45">
      <c r="A3731" s="3"/>
    </row>
    <row r="3732" spans="1:1" x14ac:dyDescent="0.45">
      <c r="A3732" s="3"/>
    </row>
    <row r="3733" spans="1:1" x14ac:dyDescent="0.45">
      <c r="A3733" s="3"/>
    </row>
    <row r="3734" spans="1:1" x14ac:dyDescent="0.45">
      <c r="A3734" s="3"/>
    </row>
    <row r="3735" spans="1:1" x14ac:dyDescent="0.45">
      <c r="A3735" s="3"/>
    </row>
    <row r="3736" spans="1:1" x14ac:dyDescent="0.45">
      <c r="A3736" s="3"/>
    </row>
    <row r="3737" spans="1:1" x14ac:dyDescent="0.45">
      <c r="A3737" s="3"/>
    </row>
    <row r="3738" spans="1:1" x14ac:dyDescent="0.45">
      <c r="A3738" s="3"/>
    </row>
    <row r="3739" spans="1:1" x14ac:dyDescent="0.45">
      <c r="A3739" s="3"/>
    </row>
    <row r="3740" spans="1:1" x14ac:dyDescent="0.45">
      <c r="A3740" s="3"/>
    </row>
    <row r="3741" spans="1:1" x14ac:dyDescent="0.45">
      <c r="A3741" s="3"/>
    </row>
    <row r="3742" spans="1:1" x14ac:dyDescent="0.45">
      <c r="A3742" s="3"/>
    </row>
    <row r="3743" spans="1:1" x14ac:dyDescent="0.45">
      <c r="A3743" s="3"/>
    </row>
    <row r="3744" spans="1:1" x14ac:dyDescent="0.45">
      <c r="A3744" s="3"/>
    </row>
    <row r="3745" spans="1:1" x14ac:dyDescent="0.45">
      <c r="A3745" s="3"/>
    </row>
    <row r="3746" spans="1:1" x14ac:dyDescent="0.45">
      <c r="A3746" s="3"/>
    </row>
    <row r="3747" spans="1:1" x14ac:dyDescent="0.45">
      <c r="A3747" s="3"/>
    </row>
    <row r="3748" spans="1:1" x14ac:dyDescent="0.45">
      <c r="A3748" s="3"/>
    </row>
    <row r="3749" spans="1:1" x14ac:dyDescent="0.45">
      <c r="A3749" s="3"/>
    </row>
    <row r="3750" spans="1:1" x14ac:dyDescent="0.45">
      <c r="A3750" s="3"/>
    </row>
    <row r="3751" spans="1:1" x14ac:dyDescent="0.45">
      <c r="A3751" s="3"/>
    </row>
    <row r="3752" spans="1:1" x14ac:dyDescent="0.45">
      <c r="A3752" s="3"/>
    </row>
    <row r="3753" spans="1:1" x14ac:dyDescent="0.45">
      <c r="A3753" s="3"/>
    </row>
    <row r="3754" spans="1:1" x14ac:dyDescent="0.45">
      <c r="A3754" s="3"/>
    </row>
    <row r="3755" spans="1:1" x14ac:dyDescent="0.45">
      <c r="A3755" s="3"/>
    </row>
    <row r="3756" spans="1:1" x14ac:dyDescent="0.45">
      <c r="A3756" s="3"/>
    </row>
    <row r="3757" spans="1:1" x14ac:dyDescent="0.45">
      <c r="A3757" s="3"/>
    </row>
    <row r="3758" spans="1:1" x14ac:dyDescent="0.45">
      <c r="A3758" s="3"/>
    </row>
    <row r="3759" spans="1:1" x14ac:dyDescent="0.45">
      <c r="A3759" s="3"/>
    </row>
    <row r="3760" spans="1:1" x14ac:dyDescent="0.45">
      <c r="A3760" s="3"/>
    </row>
    <row r="3761" spans="1:1" x14ac:dyDescent="0.45">
      <c r="A3761" s="3"/>
    </row>
    <row r="3762" spans="1:1" x14ac:dyDescent="0.45">
      <c r="A3762" s="3"/>
    </row>
    <row r="3763" spans="1:1" x14ac:dyDescent="0.45">
      <c r="A3763" s="3"/>
    </row>
    <row r="3764" spans="1:1" x14ac:dyDescent="0.45">
      <c r="A3764" s="3"/>
    </row>
    <row r="3765" spans="1:1" x14ac:dyDescent="0.45">
      <c r="A3765" s="3"/>
    </row>
    <row r="3766" spans="1:1" x14ac:dyDescent="0.45">
      <c r="A3766" s="3"/>
    </row>
    <row r="3767" spans="1:1" x14ac:dyDescent="0.45">
      <c r="A3767" s="3"/>
    </row>
    <row r="3768" spans="1:1" x14ac:dyDescent="0.45">
      <c r="A3768" s="3"/>
    </row>
    <row r="3769" spans="1:1" x14ac:dyDescent="0.45">
      <c r="A3769" s="3"/>
    </row>
    <row r="3770" spans="1:1" x14ac:dyDescent="0.45">
      <c r="A3770" s="3"/>
    </row>
    <row r="3771" spans="1:1" x14ac:dyDescent="0.45">
      <c r="A3771" s="3"/>
    </row>
    <row r="3772" spans="1:1" x14ac:dyDescent="0.45">
      <c r="A3772" s="3"/>
    </row>
    <row r="3773" spans="1:1" x14ac:dyDescent="0.45">
      <c r="A3773" s="3"/>
    </row>
    <row r="3774" spans="1:1" x14ac:dyDescent="0.45">
      <c r="A3774" s="3"/>
    </row>
    <row r="3775" spans="1:1" x14ac:dyDescent="0.45">
      <c r="A3775" s="3"/>
    </row>
    <row r="3776" spans="1:1" x14ac:dyDescent="0.45">
      <c r="A3776" s="3"/>
    </row>
    <row r="3777" spans="1:1" x14ac:dyDescent="0.45">
      <c r="A3777" s="3"/>
    </row>
    <row r="3778" spans="1:1" x14ac:dyDescent="0.45">
      <c r="A3778" s="3"/>
    </row>
    <row r="3779" spans="1:1" x14ac:dyDescent="0.45">
      <c r="A3779" s="3"/>
    </row>
    <row r="3780" spans="1:1" x14ac:dyDescent="0.45">
      <c r="A3780" s="3"/>
    </row>
    <row r="3781" spans="1:1" x14ac:dyDescent="0.45">
      <c r="A3781" s="3"/>
    </row>
    <row r="3782" spans="1:1" x14ac:dyDescent="0.45">
      <c r="A3782" s="3"/>
    </row>
    <row r="3783" spans="1:1" x14ac:dyDescent="0.45">
      <c r="A3783" s="3"/>
    </row>
    <row r="3784" spans="1:1" x14ac:dyDescent="0.45">
      <c r="A3784" s="3"/>
    </row>
    <row r="3785" spans="1:1" x14ac:dyDescent="0.45">
      <c r="A3785" s="3"/>
    </row>
    <row r="3786" spans="1:1" x14ac:dyDescent="0.45">
      <c r="A3786" s="3"/>
    </row>
    <row r="3787" spans="1:1" x14ac:dyDescent="0.45">
      <c r="A3787" s="3"/>
    </row>
    <row r="3788" spans="1:1" x14ac:dyDescent="0.45">
      <c r="A3788" s="3"/>
    </row>
    <row r="3789" spans="1:1" x14ac:dyDescent="0.45">
      <c r="A3789" s="3"/>
    </row>
    <row r="3790" spans="1:1" x14ac:dyDescent="0.45">
      <c r="A3790" s="3"/>
    </row>
    <row r="3791" spans="1:1" x14ac:dyDescent="0.45">
      <c r="A3791" s="3"/>
    </row>
    <row r="3792" spans="1:1" x14ac:dyDescent="0.45">
      <c r="A3792" s="3"/>
    </row>
    <row r="3793" spans="1:1" x14ac:dyDescent="0.45">
      <c r="A3793" s="3"/>
    </row>
    <row r="3794" spans="1:1" x14ac:dyDescent="0.45">
      <c r="A3794" s="3"/>
    </row>
    <row r="3795" spans="1:1" x14ac:dyDescent="0.45">
      <c r="A3795" s="3"/>
    </row>
    <row r="3796" spans="1:1" x14ac:dyDescent="0.45">
      <c r="A3796" s="3"/>
    </row>
    <row r="3797" spans="1:1" x14ac:dyDescent="0.45">
      <c r="A3797" s="3"/>
    </row>
    <row r="3798" spans="1:1" x14ac:dyDescent="0.45">
      <c r="A3798" s="3"/>
    </row>
    <row r="3799" spans="1:1" x14ac:dyDescent="0.45">
      <c r="A3799" s="3"/>
    </row>
    <row r="3800" spans="1:1" x14ac:dyDescent="0.45">
      <c r="A3800" s="3"/>
    </row>
    <row r="3801" spans="1:1" x14ac:dyDescent="0.45">
      <c r="A3801" s="3"/>
    </row>
    <row r="3802" spans="1:1" x14ac:dyDescent="0.45">
      <c r="A3802" s="3"/>
    </row>
    <row r="3803" spans="1:1" x14ac:dyDescent="0.45">
      <c r="A3803" s="3"/>
    </row>
    <row r="3804" spans="1:1" x14ac:dyDescent="0.45">
      <c r="A3804" s="3"/>
    </row>
    <row r="3805" spans="1:1" x14ac:dyDescent="0.45">
      <c r="A3805" s="3"/>
    </row>
    <row r="3806" spans="1:1" x14ac:dyDescent="0.45">
      <c r="A3806" s="3"/>
    </row>
    <row r="3807" spans="1:1" x14ac:dyDescent="0.45">
      <c r="A3807" s="3"/>
    </row>
    <row r="3808" spans="1:1" x14ac:dyDescent="0.45">
      <c r="A3808" s="3"/>
    </row>
    <row r="3809" spans="1:1" x14ac:dyDescent="0.45">
      <c r="A3809" s="3"/>
    </row>
    <row r="3810" spans="1:1" x14ac:dyDescent="0.45">
      <c r="A3810" s="3"/>
    </row>
    <row r="3811" spans="1:1" x14ac:dyDescent="0.45">
      <c r="A3811" s="3"/>
    </row>
    <row r="3812" spans="1:1" x14ac:dyDescent="0.45">
      <c r="A3812" s="3"/>
    </row>
    <row r="3813" spans="1:1" x14ac:dyDescent="0.45">
      <c r="A3813" s="3"/>
    </row>
    <row r="3814" spans="1:1" x14ac:dyDescent="0.45">
      <c r="A3814" s="3"/>
    </row>
    <row r="3815" spans="1:1" x14ac:dyDescent="0.45">
      <c r="A3815" s="3"/>
    </row>
    <row r="3816" spans="1:1" x14ac:dyDescent="0.45">
      <c r="A3816" s="3"/>
    </row>
    <row r="3817" spans="1:1" x14ac:dyDescent="0.45">
      <c r="A3817" s="3"/>
    </row>
    <row r="3818" spans="1:1" x14ac:dyDescent="0.45">
      <c r="A3818" s="3"/>
    </row>
    <row r="3819" spans="1:1" x14ac:dyDescent="0.45">
      <c r="A3819" s="3"/>
    </row>
    <row r="3820" spans="1:1" x14ac:dyDescent="0.45">
      <c r="A3820" s="3"/>
    </row>
    <row r="3821" spans="1:1" x14ac:dyDescent="0.45">
      <c r="A3821" s="3"/>
    </row>
    <row r="3822" spans="1:1" x14ac:dyDescent="0.45">
      <c r="A3822" s="3"/>
    </row>
    <row r="3823" spans="1:1" x14ac:dyDescent="0.45">
      <c r="A3823" s="3"/>
    </row>
    <row r="3824" spans="1:1" x14ac:dyDescent="0.45">
      <c r="A3824" s="3"/>
    </row>
    <row r="3825" spans="1:1" x14ac:dyDescent="0.45">
      <c r="A3825" s="3"/>
    </row>
    <row r="3826" spans="1:1" x14ac:dyDescent="0.45">
      <c r="A3826" s="3"/>
    </row>
    <row r="3827" spans="1:1" x14ac:dyDescent="0.45">
      <c r="A3827" s="3"/>
    </row>
    <row r="3828" spans="1:1" x14ac:dyDescent="0.45">
      <c r="A3828" s="3"/>
    </row>
    <row r="3829" spans="1:1" x14ac:dyDescent="0.45">
      <c r="A3829" s="3"/>
    </row>
    <row r="3830" spans="1:1" x14ac:dyDescent="0.45">
      <c r="A3830" s="3"/>
    </row>
    <row r="3831" spans="1:1" x14ac:dyDescent="0.45">
      <c r="A3831" s="3"/>
    </row>
    <row r="3832" spans="1:1" x14ac:dyDescent="0.45">
      <c r="A3832" s="3"/>
    </row>
    <row r="3833" spans="1:1" x14ac:dyDescent="0.45">
      <c r="A3833" s="3"/>
    </row>
    <row r="3834" spans="1:1" x14ac:dyDescent="0.45">
      <c r="A3834" s="3"/>
    </row>
    <row r="3835" spans="1:1" x14ac:dyDescent="0.45">
      <c r="A3835" s="3"/>
    </row>
    <row r="3836" spans="1:1" x14ac:dyDescent="0.45">
      <c r="A3836" s="3"/>
    </row>
    <row r="3837" spans="1:1" x14ac:dyDescent="0.45">
      <c r="A3837" s="3"/>
    </row>
    <row r="3838" spans="1:1" x14ac:dyDescent="0.45">
      <c r="A3838" s="3"/>
    </row>
    <row r="3839" spans="1:1" x14ac:dyDescent="0.45">
      <c r="A3839" s="3"/>
    </row>
    <row r="3840" spans="1:1" x14ac:dyDescent="0.45">
      <c r="A3840" s="3"/>
    </row>
    <row r="3841" spans="1:1" x14ac:dyDescent="0.45">
      <c r="A3841" s="3"/>
    </row>
    <row r="3842" spans="1:1" x14ac:dyDescent="0.45">
      <c r="A3842" s="3"/>
    </row>
    <row r="3843" spans="1:1" x14ac:dyDescent="0.45">
      <c r="A3843" s="3"/>
    </row>
    <row r="3844" spans="1:1" x14ac:dyDescent="0.45">
      <c r="A3844" s="3"/>
    </row>
    <row r="3845" spans="1:1" x14ac:dyDescent="0.45">
      <c r="A3845" s="3"/>
    </row>
    <row r="3846" spans="1:1" x14ac:dyDescent="0.45">
      <c r="A3846" s="3"/>
    </row>
    <row r="3847" spans="1:1" x14ac:dyDescent="0.45">
      <c r="A3847" s="3"/>
    </row>
    <row r="3848" spans="1:1" x14ac:dyDescent="0.45">
      <c r="A3848" s="3"/>
    </row>
    <row r="3849" spans="1:1" x14ac:dyDescent="0.45">
      <c r="A3849" s="3"/>
    </row>
    <row r="3850" spans="1:1" x14ac:dyDescent="0.45">
      <c r="A3850" s="3"/>
    </row>
    <row r="3851" spans="1:1" x14ac:dyDescent="0.45">
      <c r="A3851" s="3"/>
    </row>
    <row r="3852" spans="1:1" x14ac:dyDescent="0.45">
      <c r="A3852" s="3"/>
    </row>
    <row r="3853" spans="1:1" x14ac:dyDescent="0.45">
      <c r="A3853" s="3"/>
    </row>
    <row r="3854" spans="1:1" x14ac:dyDescent="0.45">
      <c r="A3854" s="3"/>
    </row>
    <row r="3855" spans="1:1" x14ac:dyDescent="0.45">
      <c r="A3855" s="3"/>
    </row>
    <row r="3856" spans="1:1" x14ac:dyDescent="0.45">
      <c r="A3856" s="3"/>
    </row>
    <row r="3857" spans="1:1" x14ac:dyDescent="0.45">
      <c r="A3857" s="3"/>
    </row>
    <row r="3858" spans="1:1" x14ac:dyDescent="0.45">
      <c r="A3858" s="3"/>
    </row>
    <row r="3859" spans="1:1" x14ac:dyDescent="0.45">
      <c r="A3859" s="3"/>
    </row>
    <row r="3860" spans="1:1" x14ac:dyDescent="0.45">
      <c r="A3860" s="3"/>
    </row>
    <row r="3861" spans="1:1" x14ac:dyDescent="0.45">
      <c r="A3861" s="3"/>
    </row>
    <row r="3862" spans="1:1" x14ac:dyDescent="0.45">
      <c r="A3862" s="3"/>
    </row>
    <row r="3863" spans="1:1" x14ac:dyDescent="0.45">
      <c r="A3863" s="3"/>
    </row>
    <row r="3864" spans="1:1" x14ac:dyDescent="0.45">
      <c r="A3864" s="3"/>
    </row>
    <row r="3865" spans="1:1" x14ac:dyDescent="0.45">
      <c r="A3865" s="3"/>
    </row>
    <row r="3866" spans="1:1" x14ac:dyDescent="0.45">
      <c r="A3866" s="3"/>
    </row>
    <row r="3867" spans="1:1" x14ac:dyDescent="0.45">
      <c r="A3867" s="3"/>
    </row>
    <row r="3868" spans="1:1" x14ac:dyDescent="0.45">
      <c r="A3868" s="3"/>
    </row>
    <row r="3869" spans="1:1" x14ac:dyDescent="0.45">
      <c r="A3869" s="3"/>
    </row>
    <row r="3870" spans="1:1" x14ac:dyDescent="0.45">
      <c r="A3870" s="3"/>
    </row>
    <row r="3871" spans="1:1" x14ac:dyDescent="0.45">
      <c r="A3871" s="3"/>
    </row>
    <row r="3872" spans="1:1" x14ac:dyDescent="0.45">
      <c r="A3872" s="3"/>
    </row>
    <row r="3873" spans="1:1" x14ac:dyDescent="0.45">
      <c r="A3873" s="3"/>
    </row>
    <row r="3874" spans="1:1" x14ac:dyDescent="0.45">
      <c r="A3874" s="3"/>
    </row>
    <row r="3875" spans="1:1" x14ac:dyDescent="0.45">
      <c r="A3875" s="3"/>
    </row>
    <row r="3876" spans="1:1" x14ac:dyDescent="0.45">
      <c r="A3876" s="3"/>
    </row>
    <row r="3877" spans="1:1" x14ac:dyDescent="0.45">
      <c r="A3877" s="3"/>
    </row>
    <row r="3878" spans="1:1" x14ac:dyDescent="0.45">
      <c r="A3878" s="3"/>
    </row>
    <row r="3879" spans="1:1" x14ac:dyDescent="0.45">
      <c r="A3879" s="3"/>
    </row>
    <row r="3880" spans="1:1" x14ac:dyDescent="0.45">
      <c r="A3880" s="3"/>
    </row>
    <row r="3881" spans="1:1" x14ac:dyDescent="0.45">
      <c r="A3881" s="3"/>
    </row>
    <row r="3882" spans="1:1" x14ac:dyDescent="0.45">
      <c r="A3882" s="3"/>
    </row>
    <row r="3883" spans="1:1" x14ac:dyDescent="0.45">
      <c r="A3883" s="3"/>
    </row>
    <row r="3884" spans="1:1" x14ac:dyDescent="0.45">
      <c r="A3884" s="3"/>
    </row>
    <row r="3885" spans="1:1" x14ac:dyDescent="0.45">
      <c r="A3885" s="3"/>
    </row>
    <row r="3886" spans="1:1" x14ac:dyDescent="0.45">
      <c r="A3886" s="3"/>
    </row>
    <row r="3887" spans="1:1" x14ac:dyDescent="0.45">
      <c r="A3887" s="3"/>
    </row>
    <row r="3888" spans="1:1" x14ac:dyDescent="0.45">
      <c r="A3888" s="3"/>
    </row>
    <row r="3889" spans="1:1" x14ac:dyDescent="0.45">
      <c r="A3889" s="3"/>
    </row>
    <row r="3890" spans="1:1" x14ac:dyDescent="0.45">
      <c r="A3890" s="3"/>
    </row>
    <row r="3891" spans="1:1" x14ac:dyDescent="0.45">
      <c r="A3891" s="3"/>
    </row>
    <row r="3892" spans="1:1" x14ac:dyDescent="0.45">
      <c r="A3892" s="3"/>
    </row>
    <row r="3893" spans="1:1" x14ac:dyDescent="0.45">
      <c r="A3893" s="3"/>
    </row>
    <row r="3894" spans="1:1" x14ac:dyDescent="0.45">
      <c r="A3894" s="3"/>
    </row>
    <row r="3895" spans="1:1" x14ac:dyDescent="0.45">
      <c r="A3895" s="3"/>
    </row>
    <row r="3896" spans="1:1" x14ac:dyDescent="0.45">
      <c r="A3896" s="3"/>
    </row>
    <row r="3897" spans="1:1" x14ac:dyDescent="0.45">
      <c r="A3897" s="3"/>
    </row>
    <row r="3898" spans="1:1" x14ac:dyDescent="0.45">
      <c r="A3898" s="3"/>
    </row>
    <row r="3899" spans="1:1" x14ac:dyDescent="0.45">
      <c r="A3899" s="3"/>
    </row>
    <row r="3900" spans="1:1" x14ac:dyDescent="0.45">
      <c r="A3900" s="3"/>
    </row>
    <row r="3901" spans="1:1" x14ac:dyDescent="0.45">
      <c r="A3901" s="3"/>
    </row>
    <row r="3902" spans="1:1" x14ac:dyDescent="0.45">
      <c r="A3902" s="3"/>
    </row>
    <row r="3903" spans="1:1" x14ac:dyDescent="0.45">
      <c r="A3903" s="3"/>
    </row>
    <row r="3904" spans="1:1" x14ac:dyDescent="0.45">
      <c r="A3904" s="3"/>
    </row>
    <row r="3905" spans="1:1" x14ac:dyDescent="0.45">
      <c r="A3905" s="3"/>
    </row>
    <row r="3906" spans="1:1" x14ac:dyDescent="0.45">
      <c r="A3906" s="3"/>
    </row>
    <row r="3907" spans="1:1" x14ac:dyDescent="0.45">
      <c r="A3907" s="3"/>
    </row>
    <row r="3908" spans="1:1" x14ac:dyDescent="0.45">
      <c r="A3908" s="3"/>
    </row>
    <row r="3909" spans="1:1" x14ac:dyDescent="0.45">
      <c r="A3909" s="3"/>
    </row>
    <row r="3910" spans="1:1" x14ac:dyDescent="0.45">
      <c r="A3910" s="3"/>
    </row>
    <row r="3911" spans="1:1" x14ac:dyDescent="0.45">
      <c r="A3911" s="3"/>
    </row>
    <row r="3912" spans="1:1" x14ac:dyDescent="0.45">
      <c r="A3912" s="3"/>
    </row>
    <row r="3913" spans="1:1" x14ac:dyDescent="0.45">
      <c r="A3913" s="3"/>
    </row>
    <row r="3914" spans="1:1" x14ac:dyDescent="0.45">
      <c r="A3914" s="3"/>
    </row>
    <row r="3915" spans="1:1" x14ac:dyDescent="0.45">
      <c r="A3915" s="3"/>
    </row>
    <row r="3916" spans="1:1" x14ac:dyDescent="0.45">
      <c r="A3916" s="3"/>
    </row>
    <row r="3917" spans="1:1" x14ac:dyDescent="0.45">
      <c r="A3917" s="3"/>
    </row>
    <row r="3918" spans="1:1" x14ac:dyDescent="0.45">
      <c r="A3918" s="3"/>
    </row>
    <row r="3919" spans="1:1" x14ac:dyDescent="0.45">
      <c r="A3919" s="3"/>
    </row>
    <row r="3920" spans="1:1" x14ac:dyDescent="0.45">
      <c r="A3920" s="3"/>
    </row>
    <row r="3921" spans="1:1" x14ac:dyDescent="0.45">
      <c r="A3921" s="3"/>
    </row>
    <row r="3922" spans="1:1" x14ac:dyDescent="0.45">
      <c r="A3922" s="3"/>
    </row>
    <row r="3923" spans="1:1" x14ac:dyDescent="0.45">
      <c r="A3923" s="3"/>
    </row>
    <row r="3924" spans="1:1" x14ac:dyDescent="0.45">
      <c r="A3924" s="3"/>
    </row>
    <row r="3925" spans="1:1" x14ac:dyDescent="0.45">
      <c r="A3925" s="3"/>
    </row>
    <row r="3926" spans="1:1" x14ac:dyDescent="0.45">
      <c r="A3926" s="3"/>
    </row>
    <row r="3927" spans="1:1" x14ac:dyDescent="0.45">
      <c r="A3927" s="3"/>
    </row>
    <row r="3928" spans="1:1" x14ac:dyDescent="0.45">
      <c r="A3928" s="3"/>
    </row>
    <row r="3929" spans="1:1" x14ac:dyDescent="0.45">
      <c r="A3929" s="3"/>
    </row>
    <row r="3930" spans="1:1" x14ac:dyDescent="0.45">
      <c r="A3930" s="3"/>
    </row>
    <row r="3931" spans="1:1" x14ac:dyDescent="0.45">
      <c r="A3931" s="3"/>
    </row>
    <row r="3932" spans="1:1" x14ac:dyDescent="0.45">
      <c r="A3932" s="3"/>
    </row>
    <row r="3933" spans="1:1" x14ac:dyDescent="0.45">
      <c r="A3933" s="3"/>
    </row>
    <row r="3934" spans="1:1" x14ac:dyDescent="0.45">
      <c r="A3934" s="3"/>
    </row>
    <row r="3935" spans="1:1" x14ac:dyDescent="0.45">
      <c r="A3935" s="3"/>
    </row>
    <row r="3936" spans="1:1" x14ac:dyDescent="0.45">
      <c r="A3936" s="3"/>
    </row>
    <row r="3937" spans="1:1" x14ac:dyDescent="0.45">
      <c r="A3937" s="3"/>
    </row>
    <row r="3938" spans="1:1" x14ac:dyDescent="0.45">
      <c r="A3938" s="3"/>
    </row>
    <row r="3939" spans="1:1" x14ac:dyDescent="0.45">
      <c r="A3939" s="3"/>
    </row>
    <row r="3940" spans="1:1" x14ac:dyDescent="0.45">
      <c r="A3940" s="3"/>
    </row>
    <row r="3941" spans="1:1" x14ac:dyDescent="0.45">
      <c r="A3941" s="3"/>
    </row>
    <row r="3942" spans="1:1" x14ac:dyDescent="0.45">
      <c r="A3942" s="3"/>
    </row>
    <row r="3943" spans="1:1" x14ac:dyDescent="0.45">
      <c r="A3943" s="3"/>
    </row>
    <row r="3944" spans="1:1" x14ac:dyDescent="0.45">
      <c r="A3944" s="3"/>
    </row>
    <row r="3945" spans="1:1" x14ac:dyDescent="0.45">
      <c r="A3945" s="3"/>
    </row>
    <row r="3946" spans="1:1" x14ac:dyDescent="0.45">
      <c r="A3946" s="3"/>
    </row>
    <row r="3947" spans="1:1" x14ac:dyDescent="0.45">
      <c r="A3947" s="3"/>
    </row>
    <row r="3948" spans="1:1" x14ac:dyDescent="0.45">
      <c r="A3948" s="3"/>
    </row>
    <row r="3949" spans="1:1" x14ac:dyDescent="0.45">
      <c r="A3949" s="3"/>
    </row>
    <row r="3950" spans="1:1" x14ac:dyDescent="0.45">
      <c r="A3950" s="3"/>
    </row>
    <row r="3951" spans="1:1" x14ac:dyDescent="0.45">
      <c r="A3951" s="3"/>
    </row>
    <row r="3952" spans="1:1" x14ac:dyDescent="0.45">
      <c r="A3952" s="3"/>
    </row>
    <row r="3953" spans="1:1" x14ac:dyDescent="0.45">
      <c r="A3953" s="3"/>
    </row>
    <row r="3954" spans="1:1" x14ac:dyDescent="0.45">
      <c r="A3954" s="3"/>
    </row>
    <row r="3955" spans="1:1" x14ac:dyDescent="0.45">
      <c r="A3955" s="3"/>
    </row>
    <row r="3956" spans="1:1" x14ac:dyDescent="0.45">
      <c r="A3956" s="3"/>
    </row>
    <row r="3957" spans="1:1" x14ac:dyDescent="0.45">
      <c r="A3957" s="3"/>
    </row>
    <row r="3958" spans="1:1" x14ac:dyDescent="0.45">
      <c r="A3958" s="3"/>
    </row>
    <row r="3959" spans="1:1" x14ac:dyDescent="0.45">
      <c r="A3959" s="3"/>
    </row>
    <row r="3960" spans="1:1" x14ac:dyDescent="0.45">
      <c r="A3960" s="3"/>
    </row>
    <row r="3961" spans="1:1" x14ac:dyDescent="0.45">
      <c r="A3961" s="3"/>
    </row>
    <row r="3962" spans="1:1" x14ac:dyDescent="0.45">
      <c r="A3962" s="3"/>
    </row>
    <row r="3963" spans="1:1" x14ac:dyDescent="0.45">
      <c r="A3963" s="3"/>
    </row>
    <row r="3964" spans="1:1" x14ac:dyDescent="0.45">
      <c r="A3964" s="3"/>
    </row>
    <row r="3965" spans="1:1" x14ac:dyDescent="0.45">
      <c r="A3965" s="3"/>
    </row>
    <row r="3966" spans="1:1" x14ac:dyDescent="0.45">
      <c r="A3966" s="3"/>
    </row>
    <row r="3967" spans="1:1" x14ac:dyDescent="0.45">
      <c r="A3967" s="3"/>
    </row>
    <row r="3968" spans="1:1" x14ac:dyDescent="0.45">
      <c r="A3968" s="3"/>
    </row>
    <row r="3969" spans="1:1" x14ac:dyDescent="0.45">
      <c r="A3969" s="3"/>
    </row>
    <row r="3970" spans="1:1" x14ac:dyDescent="0.45">
      <c r="A3970" s="3"/>
    </row>
    <row r="3971" spans="1:1" x14ac:dyDescent="0.45">
      <c r="A3971" s="3"/>
    </row>
    <row r="3972" spans="1:1" x14ac:dyDescent="0.45">
      <c r="A3972" s="3"/>
    </row>
    <row r="3973" spans="1:1" x14ac:dyDescent="0.45">
      <c r="A3973" s="3"/>
    </row>
    <row r="3974" spans="1:1" x14ac:dyDescent="0.45">
      <c r="A3974" s="3"/>
    </row>
    <row r="3975" spans="1:1" x14ac:dyDescent="0.45">
      <c r="A3975" s="3"/>
    </row>
    <row r="3976" spans="1:1" x14ac:dyDescent="0.45">
      <c r="A3976" s="3"/>
    </row>
    <row r="3977" spans="1:1" x14ac:dyDescent="0.45">
      <c r="A3977" s="3"/>
    </row>
    <row r="3978" spans="1:1" x14ac:dyDescent="0.45">
      <c r="A3978" s="3"/>
    </row>
    <row r="3979" spans="1:1" x14ac:dyDescent="0.45">
      <c r="A3979" s="3"/>
    </row>
    <row r="3980" spans="1:1" x14ac:dyDescent="0.45">
      <c r="A3980" s="3"/>
    </row>
    <row r="3981" spans="1:1" x14ac:dyDescent="0.45">
      <c r="A3981" s="3"/>
    </row>
    <row r="3982" spans="1:1" x14ac:dyDescent="0.45">
      <c r="A3982" s="3"/>
    </row>
    <row r="3983" spans="1:1" x14ac:dyDescent="0.45">
      <c r="A3983" s="3"/>
    </row>
    <row r="3984" spans="1:1" x14ac:dyDescent="0.45">
      <c r="A3984" s="3"/>
    </row>
    <row r="3985" spans="1:1" x14ac:dyDescent="0.45">
      <c r="A3985" s="3"/>
    </row>
    <row r="3986" spans="1:1" x14ac:dyDescent="0.45">
      <c r="A3986" s="3"/>
    </row>
    <row r="3987" spans="1:1" x14ac:dyDescent="0.45">
      <c r="A3987" s="3"/>
    </row>
    <row r="3988" spans="1:1" x14ac:dyDescent="0.45">
      <c r="A3988" s="3"/>
    </row>
    <row r="3989" spans="1:1" x14ac:dyDescent="0.45">
      <c r="A3989" s="3"/>
    </row>
    <row r="3990" spans="1:1" x14ac:dyDescent="0.45">
      <c r="A3990" s="3"/>
    </row>
    <row r="3991" spans="1:1" x14ac:dyDescent="0.45">
      <c r="A3991" s="3"/>
    </row>
    <row r="3992" spans="1:1" x14ac:dyDescent="0.45">
      <c r="A3992" s="3"/>
    </row>
    <row r="3993" spans="1:1" x14ac:dyDescent="0.45">
      <c r="A3993" s="3"/>
    </row>
    <row r="3994" spans="1:1" x14ac:dyDescent="0.45">
      <c r="A3994" s="3"/>
    </row>
    <row r="3995" spans="1:1" x14ac:dyDescent="0.45">
      <c r="A3995" s="3"/>
    </row>
    <row r="3996" spans="1:1" x14ac:dyDescent="0.45">
      <c r="A3996" s="3"/>
    </row>
    <row r="3997" spans="1:1" x14ac:dyDescent="0.45">
      <c r="A3997" s="3"/>
    </row>
    <row r="3998" spans="1:1" x14ac:dyDescent="0.45">
      <c r="A3998" s="3"/>
    </row>
    <row r="3999" spans="1:1" x14ac:dyDescent="0.45">
      <c r="A3999" s="3"/>
    </row>
    <row r="4000" spans="1:1" x14ac:dyDescent="0.45">
      <c r="A4000" s="3"/>
    </row>
    <row r="4001" spans="1:1" x14ac:dyDescent="0.45">
      <c r="A4001" s="3"/>
    </row>
    <row r="4002" spans="1:1" x14ac:dyDescent="0.45">
      <c r="A4002" s="3"/>
    </row>
    <row r="4003" spans="1:1" x14ac:dyDescent="0.45">
      <c r="A4003" s="3"/>
    </row>
    <row r="4004" spans="1:1" x14ac:dyDescent="0.45">
      <c r="A4004" s="3"/>
    </row>
    <row r="4005" spans="1:1" x14ac:dyDescent="0.45">
      <c r="A4005" s="3"/>
    </row>
    <row r="4006" spans="1:1" x14ac:dyDescent="0.45">
      <c r="A4006" s="3"/>
    </row>
    <row r="4007" spans="1:1" x14ac:dyDescent="0.45">
      <c r="A4007" s="3"/>
    </row>
    <row r="4008" spans="1:1" x14ac:dyDescent="0.45">
      <c r="A4008" s="3"/>
    </row>
    <row r="4009" spans="1:1" x14ac:dyDescent="0.45">
      <c r="A4009" s="3"/>
    </row>
    <row r="4010" spans="1:1" x14ac:dyDescent="0.45">
      <c r="A4010" s="3"/>
    </row>
    <row r="4011" spans="1:1" x14ac:dyDescent="0.45">
      <c r="A4011" s="3"/>
    </row>
    <row r="4012" spans="1:1" x14ac:dyDescent="0.45">
      <c r="A4012" s="3"/>
    </row>
    <row r="4013" spans="1:1" x14ac:dyDescent="0.45">
      <c r="A4013" s="3"/>
    </row>
    <row r="4014" spans="1:1" x14ac:dyDescent="0.45">
      <c r="A4014" s="3"/>
    </row>
    <row r="4015" spans="1:1" x14ac:dyDescent="0.45">
      <c r="A4015" s="3"/>
    </row>
    <row r="4016" spans="1:1" x14ac:dyDescent="0.45">
      <c r="A4016" s="3"/>
    </row>
    <row r="4017" spans="1:1" x14ac:dyDescent="0.45">
      <c r="A4017" s="3"/>
    </row>
    <row r="4018" spans="1:1" x14ac:dyDescent="0.45">
      <c r="A4018" s="3"/>
    </row>
    <row r="4019" spans="1:1" x14ac:dyDescent="0.45">
      <c r="A4019" s="3"/>
    </row>
    <row r="4020" spans="1:1" x14ac:dyDescent="0.45">
      <c r="A4020" s="3"/>
    </row>
    <row r="4021" spans="1:1" x14ac:dyDescent="0.45">
      <c r="A4021" s="3"/>
    </row>
    <row r="4022" spans="1:1" x14ac:dyDescent="0.45">
      <c r="A4022" s="3"/>
    </row>
    <row r="4023" spans="1:1" x14ac:dyDescent="0.45">
      <c r="A4023" s="3"/>
    </row>
    <row r="4024" spans="1:1" x14ac:dyDescent="0.45">
      <c r="A4024" s="3"/>
    </row>
    <row r="4025" spans="1:1" x14ac:dyDescent="0.45">
      <c r="A4025" s="3"/>
    </row>
    <row r="4026" spans="1:1" x14ac:dyDescent="0.45">
      <c r="A4026" s="3"/>
    </row>
    <row r="4027" spans="1:1" x14ac:dyDescent="0.45">
      <c r="A4027" s="3"/>
    </row>
    <row r="4028" spans="1:1" x14ac:dyDescent="0.45">
      <c r="A4028" s="3"/>
    </row>
    <row r="4029" spans="1:1" x14ac:dyDescent="0.45">
      <c r="A4029" s="3"/>
    </row>
    <row r="4030" spans="1:1" x14ac:dyDescent="0.45">
      <c r="A4030" s="3"/>
    </row>
    <row r="4031" spans="1:1" x14ac:dyDescent="0.45">
      <c r="A4031" s="3"/>
    </row>
    <row r="4032" spans="1:1" x14ac:dyDescent="0.45">
      <c r="A4032" s="3"/>
    </row>
    <row r="4033" spans="1:1" x14ac:dyDescent="0.45">
      <c r="A4033" s="3"/>
    </row>
    <row r="4034" spans="1:1" x14ac:dyDescent="0.45">
      <c r="A4034" s="3"/>
    </row>
    <row r="4035" spans="1:1" x14ac:dyDescent="0.45">
      <c r="A4035" s="3"/>
    </row>
    <row r="4036" spans="1:1" x14ac:dyDescent="0.45">
      <c r="A4036" s="3"/>
    </row>
    <row r="4037" spans="1:1" x14ac:dyDescent="0.45">
      <c r="A4037" s="3"/>
    </row>
    <row r="4038" spans="1:1" x14ac:dyDescent="0.45">
      <c r="A4038" s="3"/>
    </row>
    <row r="4039" spans="1:1" x14ac:dyDescent="0.45">
      <c r="A4039" s="3"/>
    </row>
    <row r="4040" spans="1:1" x14ac:dyDescent="0.45">
      <c r="A4040" s="3"/>
    </row>
    <row r="4041" spans="1:1" x14ac:dyDescent="0.45">
      <c r="A4041" s="3"/>
    </row>
    <row r="4042" spans="1:1" x14ac:dyDescent="0.45">
      <c r="A4042" s="3"/>
    </row>
    <row r="4043" spans="1:1" x14ac:dyDescent="0.45">
      <c r="A4043" s="3"/>
    </row>
    <row r="4044" spans="1:1" x14ac:dyDescent="0.45">
      <c r="A4044" s="3"/>
    </row>
    <row r="4045" spans="1:1" x14ac:dyDescent="0.45">
      <c r="A4045" s="3"/>
    </row>
    <row r="4046" spans="1:1" x14ac:dyDescent="0.45">
      <c r="A4046" s="3"/>
    </row>
    <row r="4047" spans="1:1" x14ac:dyDescent="0.45">
      <c r="A4047" s="3"/>
    </row>
    <row r="4048" spans="1:1" x14ac:dyDescent="0.45">
      <c r="A4048" s="3"/>
    </row>
    <row r="4049" spans="1:1" x14ac:dyDescent="0.45">
      <c r="A4049" s="3"/>
    </row>
    <row r="4050" spans="1:1" x14ac:dyDescent="0.45">
      <c r="A4050" s="3"/>
    </row>
    <row r="4051" spans="1:1" x14ac:dyDescent="0.45">
      <c r="A4051" s="3"/>
    </row>
    <row r="4052" spans="1:1" x14ac:dyDescent="0.45">
      <c r="A4052" s="3"/>
    </row>
    <row r="4053" spans="1:1" x14ac:dyDescent="0.45">
      <c r="A4053" s="3"/>
    </row>
    <row r="4054" spans="1:1" x14ac:dyDescent="0.45">
      <c r="A4054" s="3"/>
    </row>
    <row r="4055" spans="1:1" x14ac:dyDescent="0.45">
      <c r="A4055" s="3"/>
    </row>
    <row r="4056" spans="1:1" x14ac:dyDescent="0.45">
      <c r="A4056" s="3"/>
    </row>
    <row r="4057" spans="1:1" x14ac:dyDescent="0.45">
      <c r="A4057" s="3"/>
    </row>
    <row r="4058" spans="1:1" x14ac:dyDescent="0.45">
      <c r="A4058" s="3"/>
    </row>
    <row r="4059" spans="1:1" x14ac:dyDescent="0.45">
      <c r="A4059" s="3"/>
    </row>
    <row r="4060" spans="1:1" x14ac:dyDescent="0.45">
      <c r="A4060" s="3"/>
    </row>
    <row r="4061" spans="1:1" x14ac:dyDescent="0.45">
      <c r="A4061" s="3"/>
    </row>
    <row r="4062" spans="1:1" x14ac:dyDescent="0.45">
      <c r="A4062" s="3"/>
    </row>
    <row r="4063" spans="1:1" x14ac:dyDescent="0.45">
      <c r="A4063" s="3"/>
    </row>
    <row r="4064" spans="1:1" x14ac:dyDescent="0.45">
      <c r="A4064" s="3"/>
    </row>
    <row r="4065" spans="1:1" x14ac:dyDescent="0.45">
      <c r="A4065" s="3"/>
    </row>
    <row r="4066" spans="1:1" x14ac:dyDescent="0.45">
      <c r="A4066" s="3"/>
    </row>
    <row r="4067" spans="1:1" x14ac:dyDescent="0.45">
      <c r="A4067" s="3"/>
    </row>
    <row r="4068" spans="1:1" x14ac:dyDescent="0.45">
      <c r="A4068" s="3"/>
    </row>
    <row r="4069" spans="1:1" x14ac:dyDescent="0.45">
      <c r="A4069" s="3"/>
    </row>
    <row r="4070" spans="1:1" x14ac:dyDescent="0.45">
      <c r="A4070" s="3"/>
    </row>
    <row r="4071" spans="1:1" x14ac:dyDescent="0.45">
      <c r="A4071" s="3"/>
    </row>
    <row r="4072" spans="1:1" x14ac:dyDescent="0.45">
      <c r="A4072" s="3"/>
    </row>
    <row r="4073" spans="1:1" x14ac:dyDescent="0.45">
      <c r="A4073" s="3"/>
    </row>
    <row r="4074" spans="1:1" x14ac:dyDescent="0.45">
      <c r="A4074" s="3"/>
    </row>
    <row r="4075" spans="1:1" x14ac:dyDescent="0.45">
      <c r="A4075" s="3"/>
    </row>
    <row r="4076" spans="1:1" x14ac:dyDescent="0.45">
      <c r="A4076" s="3"/>
    </row>
    <row r="4077" spans="1:1" x14ac:dyDescent="0.45">
      <c r="A4077" s="3"/>
    </row>
    <row r="4078" spans="1:1" x14ac:dyDescent="0.45">
      <c r="A4078" s="3"/>
    </row>
    <row r="4079" spans="1:1" x14ac:dyDescent="0.45">
      <c r="A4079" s="3"/>
    </row>
    <row r="4080" spans="1:1" x14ac:dyDescent="0.45">
      <c r="A4080" s="3"/>
    </row>
    <row r="4081" spans="1:1" x14ac:dyDescent="0.45">
      <c r="A4081" s="3"/>
    </row>
    <row r="4082" spans="1:1" x14ac:dyDescent="0.45">
      <c r="A4082" s="3"/>
    </row>
    <row r="4083" spans="1:1" x14ac:dyDescent="0.45">
      <c r="A4083" s="3"/>
    </row>
    <row r="4084" spans="1:1" x14ac:dyDescent="0.45">
      <c r="A4084" s="3"/>
    </row>
    <row r="4085" spans="1:1" x14ac:dyDescent="0.45">
      <c r="A4085" s="3"/>
    </row>
    <row r="4086" spans="1:1" x14ac:dyDescent="0.45">
      <c r="A4086" s="3"/>
    </row>
    <row r="4087" spans="1:1" x14ac:dyDescent="0.45">
      <c r="A4087" s="3"/>
    </row>
    <row r="4088" spans="1:1" x14ac:dyDescent="0.45">
      <c r="A4088" s="3"/>
    </row>
    <row r="4089" spans="1:1" x14ac:dyDescent="0.45">
      <c r="A4089" s="3"/>
    </row>
    <row r="4090" spans="1:1" x14ac:dyDescent="0.45">
      <c r="A4090" s="3"/>
    </row>
    <row r="4091" spans="1:1" x14ac:dyDescent="0.45">
      <c r="A4091" s="3"/>
    </row>
    <row r="4092" spans="1:1" x14ac:dyDescent="0.45">
      <c r="A4092" s="3"/>
    </row>
    <row r="4093" spans="1:1" x14ac:dyDescent="0.45">
      <c r="A4093" s="3"/>
    </row>
    <row r="4094" spans="1:1" x14ac:dyDescent="0.45">
      <c r="A4094" s="3"/>
    </row>
    <row r="4095" spans="1:1" x14ac:dyDescent="0.45">
      <c r="A4095" s="3"/>
    </row>
    <row r="4096" spans="1:1" x14ac:dyDescent="0.45">
      <c r="A4096" s="3"/>
    </row>
    <row r="4097" spans="1:1" x14ac:dyDescent="0.45">
      <c r="A4097" s="3"/>
    </row>
    <row r="4098" spans="1:1" x14ac:dyDescent="0.45">
      <c r="A4098" s="3"/>
    </row>
    <row r="4099" spans="1:1" x14ac:dyDescent="0.45">
      <c r="A4099" s="3"/>
    </row>
    <row r="4100" spans="1:1" x14ac:dyDescent="0.45">
      <c r="A4100" s="3"/>
    </row>
    <row r="4101" spans="1:1" x14ac:dyDescent="0.45">
      <c r="A4101" s="3"/>
    </row>
    <row r="4102" spans="1:1" x14ac:dyDescent="0.45">
      <c r="A4102" s="3"/>
    </row>
    <row r="4103" spans="1:1" x14ac:dyDescent="0.45">
      <c r="A4103" s="3"/>
    </row>
    <row r="4104" spans="1:1" x14ac:dyDescent="0.45">
      <c r="A4104" s="3"/>
    </row>
    <row r="4105" spans="1:1" x14ac:dyDescent="0.45">
      <c r="A4105" s="3"/>
    </row>
    <row r="4106" spans="1:1" x14ac:dyDescent="0.45">
      <c r="A4106" s="3"/>
    </row>
    <row r="4107" spans="1:1" x14ac:dyDescent="0.45">
      <c r="A4107" s="3"/>
    </row>
    <row r="4108" spans="1:1" x14ac:dyDescent="0.45">
      <c r="A4108" s="3"/>
    </row>
    <row r="4109" spans="1:1" x14ac:dyDescent="0.45">
      <c r="A4109" s="3"/>
    </row>
    <row r="4110" spans="1:1" x14ac:dyDescent="0.45">
      <c r="A4110" s="3"/>
    </row>
    <row r="4111" spans="1:1" x14ac:dyDescent="0.45">
      <c r="A4111" s="3"/>
    </row>
    <row r="4112" spans="1:1" x14ac:dyDescent="0.45">
      <c r="A4112" s="3"/>
    </row>
    <row r="4113" spans="1:1" x14ac:dyDescent="0.45">
      <c r="A4113" s="3"/>
    </row>
    <row r="4114" spans="1:1" x14ac:dyDescent="0.45">
      <c r="A4114" s="3"/>
    </row>
    <row r="4115" spans="1:1" x14ac:dyDescent="0.45">
      <c r="A4115" s="3"/>
    </row>
    <row r="4116" spans="1:1" x14ac:dyDescent="0.45">
      <c r="A4116" s="3"/>
    </row>
    <row r="4117" spans="1:1" x14ac:dyDescent="0.45">
      <c r="A4117" s="3"/>
    </row>
    <row r="4118" spans="1:1" x14ac:dyDescent="0.45">
      <c r="A4118" s="3"/>
    </row>
    <row r="4119" spans="1:1" x14ac:dyDescent="0.45">
      <c r="A4119" s="3"/>
    </row>
    <row r="4120" spans="1:1" x14ac:dyDescent="0.45">
      <c r="A4120" s="3"/>
    </row>
    <row r="4121" spans="1:1" x14ac:dyDescent="0.45">
      <c r="A4121" s="3"/>
    </row>
    <row r="4122" spans="1:1" x14ac:dyDescent="0.45">
      <c r="A4122" s="3"/>
    </row>
    <row r="4123" spans="1:1" x14ac:dyDescent="0.45">
      <c r="A4123" s="3"/>
    </row>
    <row r="4124" spans="1:1" x14ac:dyDescent="0.45">
      <c r="A4124" s="3"/>
    </row>
    <row r="4125" spans="1:1" x14ac:dyDescent="0.45">
      <c r="A4125" s="3"/>
    </row>
    <row r="4126" spans="1:1" x14ac:dyDescent="0.45">
      <c r="A4126" s="3"/>
    </row>
    <row r="4127" spans="1:1" x14ac:dyDescent="0.45">
      <c r="A4127" s="3"/>
    </row>
    <row r="4128" spans="1:1" x14ac:dyDescent="0.45">
      <c r="A4128" s="3"/>
    </row>
    <row r="4129" spans="1:1" x14ac:dyDescent="0.45">
      <c r="A4129" s="3"/>
    </row>
    <row r="4130" spans="1:1" x14ac:dyDescent="0.45">
      <c r="A4130" s="3"/>
    </row>
    <row r="4131" spans="1:1" x14ac:dyDescent="0.45">
      <c r="A4131" s="3"/>
    </row>
    <row r="4132" spans="1:1" x14ac:dyDescent="0.45">
      <c r="A4132" s="3"/>
    </row>
    <row r="4133" spans="1:1" x14ac:dyDescent="0.45">
      <c r="A4133" s="3"/>
    </row>
    <row r="4134" spans="1:1" x14ac:dyDescent="0.45">
      <c r="A4134" s="3"/>
    </row>
    <row r="4135" spans="1:1" x14ac:dyDescent="0.45">
      <c r="A4135" s="3"/>
    </row>
    <row r="4136" spans="1:1" x14ac:dyDescent="0.45">
      <c r="A4136" s="3"/>
    </row>
    <row r="4137" spans="1:1" x14ac:dyDescent="0.45">
      <c r="A4137" s="3"/>
    </row>
    <row r="4138" spans="1:1" x14ac:dyDescent="0.45">
      <c r="A4138" s="3"/>
    </row>
    <row r="4139" spans="1:1" x14ac:dyDescent="0.45">
      <c r="A4139" s="3"/>
    </row>
    <row r="4140" spans="1:1" x14ac:dyDescent="0.45">
      <c r="A4140" s="3"/>
    </row>
    <row r="4141" spans="1:1" x14ac:dyDescent="0.45">
      <c r="A4141" s="3"/>
    </row>
    <row r="4142" spans="1:1" x14ac:dyDescent="0.45">
      <c r="A4142" s="3"/>
    </row>
    <row r="4143" spans="1:1" x14ac:dyDescent="0.45">
      <c r="A4143" s="3"/>
    </row>
    <row r="4144" spans="1:1" x14ac:dyDescent="0.45">
      <c r="A4144" s="3"/>
    </row>
    <row r="4145" spans="1:1" x14ac:dyDescent="0.45">
      <c r="A4145" s="3"/>
    </row>
    <row r="4146" spans="1:1" x14ac:dyDescent="0.45">
      <c r="A4146" s="3"/>
    </row>
    <row r="4147" spans="1:1" x14ac:dyDescent="0.45">
      <c r="A4147" s="3"/>
    </row>
    <row r="4148" spans="1:1" x14ac:dyDescent="0.45">
      <c r="A4148" s="3"/>
    </row>
    <row r="4149" spans="1:1" x14ac:dyDescent="0.45">
      <c r="A4149" s="3"/>
    </row>
    <row r="4150" spans="1:1" x14ac:dyDescent="0.45">
      <c r="A4150" s="3"/>
    </row>
    <row r="4151" spans="1:1" x14ac:dyDescent="0.45">
      <c r="A4151" s="3"/>
    </row>
    <row r="4152" spans="1:1" x14ac:dyDescent="0.45">
      <c r="A4152" s="3"/>
    </row>
    <row r="4153" spans="1:1" x14ac:dyDescent="0.45">
      <c r="A4153" s="3"/>
    </row>
    <row r="4154" spans="1:1" x14ac:dyDescent="0.45">
      <c r="A4154" s="3"/>
    </row>
    <row r="4155" spans="1:1" x14ac:dyDescent="0.45">
      <c r="A4155" s="3"/>
    </row>
    <row r="4156" spans="1:1" x14ac:dyDescent="0.45">
      <c r="A4156" s="3"/>
    </row>
    <row r="4157" spans="1:1" x14ac:dyDescent="0.45">
      <c r="A4157" s="3"/>
    </row>
    <row r="4158" spans="1:1" x14ac:dyDescent="0.45">
      <c r="A4158" s="3"/>
    </row>
    <row r="4159" spans="1:1" x14ac:dyDescent="0.45">
      <c r="A4159" s="3"/>
    </row>
    <row r="4160" spans="1:1" x14ac:dyDescent="0.45">
      <c r="A4160" s="3"/>
    </row>
    <row r="4161" spans="1:1" x14ac:dyDescent="0.45">
      <c r="A4161" s="3"/>
    </row>
    <row r="4162" spans="1:1" x14ac:dyDescent="0.45">
      <c r="A4162" s="3"/>
    </row>
    <row r="4163" spans="1:1" x14ac:dyDescent="0.45">
      <c r="A4163" s="3"/>
    </row>
    <row r="4164" spans="1:1" x14ac:dyDescent="0.45">
      <c r="A4164" s="3"/>
    </row>
    <row r="4165" spans="1:1" x14ac:dyDescent="0.45">
      <c r="A4165" s="3"/>
    </row>
    <row r="4166" spans="1:1" x14ac:dyDescent="0.45">
      <c r="A4166" s="3"/>
    </row>
    <row r="4167" spans="1:1" x14ac:dyDescent="0.45">
      <c r="A4167" s="3"/>
    </row>
    <row r="4168" spans="1:1" x14ac:dyDescent="0.45">
      <c r="A4168" s="3"/>
    </row>
    <row r="4169" spans="1:1" x14ac:dyDescent="0.45">
      <c r="A4169" s="3"/>
    </row>
    <row r="4170" spans="1:1" x14ac:dyDescent="0.45">
      <c r="A4170" s="3"/>
    </row>
    <row r="4171" spans="1:1" x14ac:dyDescent="0.45">
      <c r="A4171" s="3"/>
    </row>
    <row r="4172" spans="1:1" x14ac:dyDescent="0.45">
      <c r="A4172" s="3"/>
    </row>
    <row r="4173" spans="1:1" x14ac:dyDescent="0.45">
      <c r="A4173" s="3"/>
    </row>
    <row r="4174" spans="1:1" x14ac:dyDescent="0.45">
      <c r="A4174" s="3"/>
    </row>
    <row r="4175" spans="1:1" x14ac:dyDescent="0.45">
      <c r="A4175" s="3"/>
    </row>
    <row r="4176" spans="1:1" x14ac:dyDescent="0.45">
      <c r="A4176" s="3"/>
    </row>
    <row r="4177" spans="1:1" x14ac:dyDescent="0.45">
      <c r="A4177" s="3"/>
    </row>
    <row r="4178" spans="1:1" x14ac:dyDescent="0.45">
      <c r="A4178" s="3"/>
    </row>
    <row r="4179" spans="1:1" x14ac:dyDescent="0.45">
      <c r="A4179" s="3"/>
    </row>
    <row r="4180" spans="1:1" x14ac:dyDescent="0.45">
      <c r="A4180" s="3"/>
    </row>
    <row r="4181" spans="1:1" x14ac:dyDescent="0.45">
      <c r="A4181" s="3"/>
    </row>
    <row r="4182" spans="1:1" x14ac:dyDescent="0.45">
      <c r="A4182" s="3"/>
    </row>
    <row r="4183" spans="1:1" x14ac:dyDescent="0.45">
      <c r="A4183" s="3"/>
    </row>
    <row r="4184" spans="1:1" x14ac:dyDescent="0.45">
      <c r="A4184" s="3"/>
    </row>
    <row r="4185" spans="1:1" x14ac:dyDescent="0.45">
      <c r="A4185" s="3"/>
    </row>
    <row r="4186" spans="1:1" x14ac:dyDescent="0.45">
      <c r="A4186" s="3"/>
    </row>
    <row r="4187" spans="1:1" x14ac:dyDescent="0.45">
      <c r="A4187" s="3"/>
    </row>
    <row r="4188" spans="1:1" x14ac:dyDescent="0.45">
      <c r="A4188" s="3"/>
    </row>
    <row r="4189" spans="1:1" x14ac:dyDescent="0.45">
      <c r="A4189" s="3"/>
    </row>
    <row r="4190" spans="1:1" x14ac:dyDescent="0.45">
      <c r="A4190" s="3"/>
    </row>
    <row r="4191" spans="1:1" x14ac:dyDescent="0.45">
      <c r="A4191" s="3"/>
    </row>
    <row r="4192" spans="1:1" x14ac:dyDescent="0.45">
      <c r="A4192" s="3"/>
    </row>
    <row r="4193" spans="1:1" x14ac:dyDescent="0.45">
      <c r="A4193" s="3"/>
    </row>
    <row r="4194" spans="1:1" x14ac:dyDescent="0.45">
      <c r="A4194" s="3"/>
    </row>
    <row r="4195" spans="1:1" x14ac:dyDescent="0.45">
      <c r="A4195" s="3"/>
    </row>
    <row r="4196" spans="1:1" x14ac:dyDescent="0.45">
      <c r="A4196" s="3"/>
    </row>
    <row r="4197" spans="1:1" x14ac:dyDescent="0.45">
      <c r="A4197" s="3"/>
    </row>
    <row r="4198" spans="1:1" x14ac:dyDescent="0.45">
      <c r="A4198" s="3"/>
    </row>
    <row r="4199" spans="1:1" x14ac:dyDescent="0.45">
      <c r="A4199" s="3"/>
    </row>
    <row r="4200" spans="1:1" x14ac:dyDescent="0.45">
      <c r="A4200" s="3"/>
    </row>
    <row r="4201" spans="1:1" x14ac:dyDescent="0.45">
      <c r="A4201" s="3"/>
    </row>
    <row r="4202" spans="1:1" x14ac:dyDescent="0.45">
      <c r="A4202" s="3"/>
    </row>
    <row r="4203" spans="1:1" x14ac:dyDescent="0.45">
      <c r="A4203" s="3"/>
    </row>
    <row r="4204" spans="1:1" x14ac:dyDescent="0.45">
      <c r="A4204" s="3"/>
    </row>
    <row r="4205" spans="1:1" x14ac:dyDescent="0.45">
      <c r="A4205" s="3"/>
    </row>
    <row r="4206" spans="1:1" x14ac:dyDescent="0.45">
      <c r="A4206" s="3"/>
    </row>
    <row r="4207" spans="1:1" x14ac:dyDescent="0.45">
      <c r="A4207" s="3"/>
    </row>
    <row r="4208" spans="1:1" x14ac:dyDescent="0.45">
      <c r="A4208" s="3"/>
    </row>
    <row r="4209" spans="1:1" x14ac:dyDescent="0.45">
      <c r="A4209" s="3"/>
    </row>
    <row r="4210" spans="1:1" x14ac:dyDescent="0.45">
      <c r="A4210" s="3"/>
    </row>
    <row r="4211" spans="1:1" x14ac:dyDescent="0.45">
      <c r="A4211" s="3"/>
    </row>
    <row r="4212" spans="1:1" x14ac:dyDescent="0.45">
      <c r="A4212" s="3"/>
    </row>
    <row r="4213" spans="1:1" x14ac:dyDescent="0.45">
      <c r="A4213" s="3"/>
    </row>
    <row r="4214" spans="1:1" x14ac:dyDescent="0.45">
      <c r="A4214" s="3"/>
    </row>
    <row r="4215" spans="1:1" x14ac:dyDescent="0.45">
      <c r="A4215" s="3"/>
    </row>
    <row r="4216" spans="1:1" x14ac:dyDescent="0.45">
      <c r="A4216" s="3"/>
    </row>
    <row r="4217" spans="1:1" x14ac:dyDescent="0.45">
      <c r="A4217" s="3"/>
    </row>
    <row r="4218" spans="1:1" x14ac:dyDescent="0.45">
      <c r="A4218" s="3"/>
    </row>
    <row r="4219" spans="1:1" x14ac:dyDescent="0.45">
      <c r="A4219" s="3"/>
    </row>
    <row r="4220" spans="1:1" x14ac:dyDescent="0.45">
      <c r="A4220" s="3"/>
    </row>
    <row r="4221" spans="1:1" x14ac:dyDescent="0.45">
      <c r="A4221" s="3"/>
    </row>
    <row r="4222" spans="1:1" x14ac:dyDescent="0.45">
      <c r="A4222" s="3"/>
    </row>
    <row r="4223" spans="1:1" x14ac:dyDescent="0.45">
      <c r="A4223" s="3"/>
    </row>
    <row r="4224" spans="1:1" x14ac:dyDescent="0.45">
      <c r="A4224" s="3"/>
    </row>
    <row r="4225" spans="1:1" x14ac:dyDescent="0.45">
      <c r="A4225" s="3"/>
    </row>
    <row r="4226" spans="1:1" x14ac:dyDescent="0.45">
      <c r="A4226" s="3"/>
    </row>
    <row r="4227" spans="1:1" x14ac:dyDescent="0.45">
      <c r="A4227" s="3"/>
    </row>
    <row r="4228" spans="1:1" x14ac:dyDescent="0.45">
      <c r="A4228" s="3"/>
    </row>
    <row r="4229" spans="1:1" x14ac:dyDescent="0.45">
      <c r="A4229" s="3"/>
    </row>
    <row r="4230" spans="1:1" x14ac:dyDescent="0.45">
      <c r="A4230" s="3"/>
    </row>
    <row r="4231" spans="1:1" x14ac:dyDescent="0.45">
      <c r="A4231" s="3"/>
    </row>
    <row r="4232" spans="1:1" x14ac:dyDescent="0.45">
      <c r="A4232" s="3"/>
    </row>
    <row r="4233" spans="1:1" x14ac:dyDescent="0.45">
      <c r="A4233" s="3"/>
    </row>
    <row r="4234" spans="1:1" x14ac:dyDescent="0.45">
      <c r="A4234" s="3"/>
    </row>
    <row r="4235" spans="1:1" x14ac:dyDescent="0.45">
      <c r="A4235" s="3"/>
    </row>
    <row r="4236" spans="1:1" x14ac:dyDescent="0.45">
      <c r="A4236" s="3"/>
    </row>
    <row r="4237" spans="1:1" x14ac:dyDescent="0.45">
      <c r="A4237" s="3"/>
    </row>
    <row r="4238" spans="1:1" x14ac:dyDescent="0.45">
      <c r="A4238" s="3"/>
    </row>
    <row r="4239" spans="1:1" x14ac:dyDescent="0.45">
      <c r="A4239" s="3"/>
    </row>
    <row r="4240" spans="1:1" x14ac:dyDescent="0.45">
      <c r="A4240" s="3"/>
    </row>
    <row r="4241" spans="1:1" x14ac:dyDescent="0.45">
      <c r="A4241" s="3"/>
    </row>
    <row r="4242" spans="1:1" x14ac:dyDescent="0.45">
      <c r="A4242" s="3"/>
    </row>
    <row r="4243" spans="1:1" x14ac:dyDescent="0.45">
      <c r="A4243" s="3"/>
    </row>
    <row r="4244" spans="1:1" x14ac:dyDescent="0.45">
      <c r="A4244" s="3"/>
    </row>
    <row r="4245" spans="1:1" x14ac:dyDescent="0.45">
      <c r="A4245" s="3"/>
    </row>
    <row r="4246" spans="1:1" x14ac:dyDescent="0.45">
      <c r="A4246" s="3"/>
    </row>
    <row r="4247" spans="1:1" x14ac:dyDescent="0.45">
      <c r="A4247" s="3"/>
    </row>
    <row r="4248" spans="1:1" x14ac:dyDescent="0.45">
      <c r="A4248" s="3"/>
    </row>
    <row r="4249" spans="1:1" x14ac:dyDescent="0.45">
      <c r="A4249" s="3"/>
    </row>
    <row r="4250" spans="1:1" x14ac:dyDescent="0.45">
      <c r="A4250" s="3"/>
    </row>
    <row r="4251" spans="1:1" x14ac:dyDescent="0.45">
      <c r="A4251" s="3"/>
    </row>
    <row r="4252" spans="1:1" x14ac:dyDescent="0.45">
      <c r="A4252" s="3"/>
    </row>
    <row r="4253" spans="1:1" x14ac:dyDescent="0.45">
      <c r="A4253" s="3"/>
    </row>
    <row r="4254" spans="1:1" x14ac:dyDescent="0.45">
      <c r="A4254" s="3"/>
    </row>
    <row r="4255" spans="1:1" x14ac:dyDescent="0.45">
      <c r="A4255" s="3"/>
    </row>
    <row r="4256" spans="1:1" x14ac:dyDescent="0.45">
      <c r="A4256" s="3"/>
    </row>
    <row r="4257" spans="1:1" x14ac:dyDescent="0.45">
      <c r="A4257" s="3"/>
    </row>
    <row r="4258" spans="1:1" x14ac:dyDescent="0.45">
      <c r="A4258" s="3"/>
    </row>
    <row r="4259" spans="1:1" x14ac:dyDescent="0.45">
      <c r="A4259" s="3"/>
    </row>
    <row r="4260" spans="1:1" x14ac:dyDescent="0.45">
      <c r="A4260" s="3"/>
    </row>
    <row r="4261" spans="1:1" x14ac:dyDescent="0.45">
      <c r="A4261" s="3"/>
    </row>
    <row r="4262" spans="1:1" x14ac:dyDescent="0.45">
      <c r="A4262" s="3"/>
    </row>
    <row r="4263" spans="1:1" x14ac:dyDescent="0.45">
      <c r="A4263" s="3"/>
    </row>
    <row r="4264" spans="1:1" x14ac:dyDescent="0.45">
      <c r="A4264" s="3"/>
    </row>
    <row r="4265" spans="1:1" x14ac:dyDescent="0.45">
      <c r="A4265" s="3"/>
    </row>
    <row r="4266" spans="1:1" x14ac:dyDescent="0.45">
      <c r="A4266" s="3"/>
    </row>
    <row r="4267" spans="1:1" x14ac:dyDescent="0.45">
      <c r="A4267" s="3"/>
    </row>
    <row r="4268" spans="1:1" x14ac:dyDescent="0.45">
      <c r="A4268" s="3"/>
    </row>
    <row r="4269" spans="1:1" x14ac:dyDescent="0.45">
      <c r="A4269" s="3"/>
    </row>
    <row r="4270" spans="1:1" x14ac:dyDescent="0.45">
      <c r="A4270" s="3"/>
    </row>
    <row r="4271" spans="1:1" x14ac:dyDescent="0.45">
      <c r="A4271" s="3"/>
    </row>
    <row r="4272" spans="1:1" x14ac:dyDescent="0.45">
      <c r="A4272" s="3"/>
    </row>
    <row r="4273" spans="1:1" x14ac:dyDescent="0.45">
      <c r="A4273" s="3"/>
    </row>
    <row r="4274" spans="1:1" x14ac:dyDescent="0.45">
      <c r="A4274" s="3"/>
    </row>
    <row r="4275" spans="1:1" x14ac:dyDescent="0.45">
      <c r="A4275" s="3"/>
    </row>
    <row r="4276" spans="1:1" x14ac:dyDescent="0.45">
      <c r="A4276" s="3"/>
    </row>
    <row r="4277" spans="1:1" x14ac:dyDescent="0.45">
      <c r="A4277" s="3"/>
    </row>
    <row r="4278" spans="1:1" x14ac:dyDescent="0.45">
      <c r="A4278" s="3"/>
    </row>
    <row r="4279" spans="1:1" x14ac:dyDescent="0.45">
      <c r="A4279" s="3"/>
    </row>
    <row r="4280" spans="1:1" x14ac:dyDescent="0.45">
      <c r="A4280" s="3"/>
    </row>
    <row r="4281" spans="1:1" x14ac:dyDescent="0.45">
      <c r="A4281" s="3"/>
    </row>
    <row r="4282" spans="1:1" x14ac:dyDescent="0.45">
      <c r="A4282" s="3"/>
    </row>
    <row r="4283" spans="1:1" x14ac:dyDescent="0.45">
      <c r="A4283" s="3"/>
    </row>
    <row r="4284" spans="1:1" x14ac:dyDescent="0.45">
      <c r="A4284" s="3"/>
    </row>
    <row r="4285" spans="1:1" x14ac:dyDescent="0.45">
      <c r="A4285" s="3"/>
    </row>
    <row r="4286" spans="1:1" x14ac:dyDescent="0.45">
      <c r="A4286" s="3"/>
    </row>
    <row r="4287" spans="1:1" x14ac:dyDescent="0.45">
      <c r="A4287" s="3"/>
    </row>
    <row r="4288" spans="1:1" x14ac:dyDescent="0.45">
      <c r="A4288" s="3"/>
    </row>
    <row r="4289" spans="1:1" x14ac:dyDescent="0.45">
      <c r="A4289" s="3"/>
    </row>
    <row r="4290" spans="1:1" x14ac:dyDescent="0.45">
      <c r="A4290" s="3"/>
    </row>
    <row r="4291" spans="1:1" x14ac:dyDescent="0.45">
      <c r="A4291" s="3"/>
    </row>
    <row r="4292" spans="1:1" x14ac:dyDescent="0.45">
      <c r="A4292" s="3"/>
    </row>
    <row r="4293" spans="1:1" x14ac:dyDescent="0.45">
      <c r="A4293" s="3"/>
    </row>
    <row r="4294" spans="1:1" x14ac:dyDescent="0.45">
      <c r="A4294" s="3"/>
    </row>
    <row r="4295" spans="1:1" x14ac:dyDescent="0.45">
      <c r="A4295" s="3"/>
    </row>
    <row r="4296" spans="1:1" x14ac:dyDescent="0.45">
      <c r="A4296" s="3"/>
    </row>
    <row r="4297" spans="1:1" x14ac:dyDescent="0.45">
      <c r="A4297" s="3"/>
    </row>
    <row r="4298" spans="1:1" x14ac:dyDescent="0.45">
      <c r="A4298" s="3"/>
    </row>
    <row r="4299" spans="1:1" x14ac:dyDescent="0.45">
      <c r="A4299" s="3"/>
    </row>
    <row r="4300" spans="1:1" x14ac:dyDescent="0.45">
      <c r="A4300" s="3"/>
    </row>
    <row r="4301" spans="1:1" x14ac:dyDescent="0.45">
      <c r="A4301" s="3"/>
    </row>
    <row r="4302" spans="1:1" x14ac:dyDescent="0.45">
      <c r="A4302" s="3"/>
    </row>
    <row r="4303" spans="1:1" x14ac:dyDescent="0.45">
      <c r="A4303" s="3"/>
    </row>
    <row r="4304" spans="1:1" x14ac:dyDescent="0.45">
      <c r="A4304" s="3"/>
    </row>
    <row r="4305" spans="1:1" x14ac:dyDescent="0.45">
      <c r="A4305" s="3"/>
    </row>
    <row r="4306" spans="1:1" x14ac:dyDescent="0.45">
      <c r="A4306" s="3"/>
    </row>
    <row r="4307" spans="1:1" x14ac:dyDescent="0.45">
      <c r="A4307" s="3"/>
    </row>
    <row r="4308" spans="1:1" x14ac:dyDescent="0.45">
      <c r="A4308" s="3"/>
    </row>
    <row r="4309" spans="1:1" x14ac:dyDescent="0.45">
      <c r="A4309" s="3"/>
    </row>
    <row r="4310" spans="1:1" x14ac:dyDescent="0.45">
      <c r="A4310" s="3"/>
    </row>
    <row r="4311" spans="1:1" x14ac:dyDescent="0.45">
      <c r="A4311" s="3"/>
    </row>
    <row r="4312" spans="1:1" x14ac:dyDescent="0.45">
      <c r="A4312" s="3"/>
    </row>
    <row r="4313" spans="1:1" x14ac:dyDescent="0.45">
      <c r="A4313" s="3"/>
    </row>
    <row r="4314" spans="1:1" x14ac:dyDescent="0.45">
      <c r="A4314" s="3"/>
    </row>
    <row r="4315" spans="1:1" x14ac:dyDescent="0.45">
      <c r="A4315" s="3"/>
    </row>
    <row r="4316" spans="1:1" x14ac:dyDescent="0.45">
      <c r="A4316" s="3"/>
    </row>
    <row r="4317" spans="1:1" x14ac:dyDescent="0.45">
      <c r="A4317" s="3"/>
    </row>
    <row r="4318" spans="1:1" x14ac:dyDescent="0.45">
      <c r="A4318" s="3"/>
    </row>
    <row r="4319" spans="1:1" x14ac:dyDescent="0.45">
      <c r="A4319" s="3"/>
    </row>
    <row r="4320" spans="1:1" x14ac:dyDescent="0.45">
      <c r="A4320" s="3"/>
    </row>
    <row r="4321" spans="1:1" x14ac:dyDescent="0.45">
      <c r="A4321" s="3"/>
    </row>
    <row r="4322" spans="1:1" x14ac:dyDescent="0.45">
      <c r="A4322" s="3"/>
    </row>
    <row r="4323" spans="1:1" x14ac:dyDescent="0.45">
      <c r="A4323" s="3"/>
    </row>
    <row r="4324" spans="1:1" x14ac:dyDescent="0.45">
      <c r="A4324" s="3"/>
    </row>
    <row r="4325" spans="1:1" x14ac:dyDescent="0.45">
      <c r="A4325" s="3"/>
    </row>
    <row r="4326" spans="1:1" x14ac:dyDescent="0.45">
      <c r="A4326" s="3"/>
    </row>
    <row r="4327" spans="1:1" x14ac:dyDescent="0.45">
      <c r="A4327" s="3"/>
    </row>
    <row r="4328" spans="1:1" x14ac:dyDescent="0.45">
      <c r="A4328" s="3"/>
    </row>
    <row r="4329" spans="1:1" x14ac:dyDescent="0.45">
      <c r="A4329" s="3"/>
    </row>
    <row r="4330" spans="1:1" x14ac:dyDescent="0.45">
      <c r="A4330" s="3"/>
    </row>
    <row r="4331" spans="1:1" x14ac:dyDescent="0.45">
      <c r="A4331" s="3"/>
    </row>
    <row r="4332" spans="1:1" x14ac:dyDescent="0.45">
      <c r="A4332" s="3"/>
    </row>
    <row r="4333" spans="1:1" x14ac:dyDescent="0.45">
      <c r="A4333" s="3"/>
    </row>
    <row r="4334" spans="1:1" x14ac:dyDescent="0.45">
      <c r="A4334" s="3"/>
    </row>
    <row r="4335" spans="1:1" x14ac:dyDescent="0.45">
      <c r="A4335" s="3"/>
    </row>
    <row r="4336" spans="1:1" x14ac:dyDescent="0.45">
      <c r="A4336" s="3"/>
    </row>
    <row r="4337" spans="1:1" x14ac:dyDescent="0.45">
      <c r="A4337" s="3"/>
    </row>
    <row r="4338" spans="1:1" x14ac:dyDescent="0.45">
      <c r="A4338" s="3"/>
    </row>
    <row r="4339" spans="1:1" x14ac:dyDescent="0.45">
      <c r="A4339" s="3"/>
    </row>
    <row r="4340" spans="1:1" x14ac:dyDescent="0.45">
      <c r="A4340" s="3"/>
    </row>
    <row r="4341" spans="1:1" x14ac:dyDescent="0.45">
      <c r="A4341" s="3"/>
    </row>
    <row r="4342" spans="1:1" x14ac:dyDescent="0.45">
      <c r="A4342" s="3"/>
    </row>
    <row r="4343" spans="1:1" x14ac:dyDescent="0.45">
      <c r="A4343" s="3"/>
    </row>
    <row r="4344" spans="1:1" x14ac:dyDescent="0.45">
      <c r="A4344" s="3"/>
    </row>
    <row r="4345" spans="1:1" x14ac:dyDescent="0.45">
      <c r="A4345" s="3"/>
    </row>
    <row r="4346" spans="1:1" x14ac:dyDescent="0.45">
      <c r="A4346" s="3"/>
    </row>
    <row r="4347" spans="1:1" x14ac:dyDescent="0.45">
      <c r="A4347" s="3"/>
    </row>
    <row r="4348" spans="1:1" x14ac:dyDescent="0.45">
      <c r="A4348" s="3"/>
    </row>
    <row r="4349" spans="1:1" x14ac:dyDescent="0.45">
      <c r="A4349" s="3"/>
    </row>
    <row r="4350" spans="1:1" x14ac:dyDescent="0.45">
      <c r="A4350" s="3"/>
    </row>
    <row r="4351" spans="1:1" x14ac:dyDescent="0.45">
      <c r="A4351" s="3"/>
    </row>
    <row r="4352" spans="1:1" x14ac:dyDescent="0.45">
      <c r="A4352" s="3"/>
    </row>
    <row r="4353" spans="1:1" x14ac:dyDescent="0.45">
      <c r="A4353" s="3"/>
    </row>
    <row r="4354" spans="1:1" x14ac:dyDescent="0.45">
      <c r="A4354" s="3"/>
    </row>
    <row r="4355" spans="1:1" x14ac:dyDescent="0.45">
      <c r="A4355" s="3"/>
    </row>
    <row r="4356" spans="1:1" x14ac:dyDescent="0.45">
      <c r="A4356" s="3"/>
    </row>
    <row r="4357" spans="1:1" x14ac:dyDescent="0.45">
      <c r="A4357" s="3"/>
    </row>
    <row r="4358" spans="1:1" x14ac:dyDescent="0.45">
      <c r="A4358" s="3"/>
    </row>
    <row r="4359" spans="1:1" x14ac:dyDescent="0.45">
      <c r="A4359" s="3"/>
    </row>
    <row r="4360" spans="1:1" x14ac:dyDescent="0.45">
      <c r="A4360" s="3"/>
    </row>
    <row r="4361" spans="1:1" x14ac:dyDescent="0.45">
      <c r="A4361" s="3"/>
    </row>
    <row r="4362" spans="1:1" x14ac:dyDescent="0.45">
      <c r="A4362" s="3"/>
    </row>
    <row r="4363" spans="1:1" x14ac:dyDescent="0.45">
      <c r="A4363" s="3"/>
    </row>
    <row r="4364" spans="1:1" x14ac:dyDescent="0.45">
      <c r="A4364" s="3"/>
    </row>
    <row r="4365" spans="1:1" x14ac:dyDescent="0.45">
      <c r="A4365" s="3"/>
    </row>
    <row r="4366" spans="1:1" x14ac:dyDescent="0.45">
      <c r="A4366" s="3"/>
    </row>
    <row r="4367" spans="1:1" x14ac:dyDescent="0.45">
      <c r="A4367" s="3"/>
    </row>
    <row r="4368" spans="1:1" x14ac:dyDescent="0.45">
      <c r="A4368" s="3"/>
    </row>
    <row r="4369" spans="1:1" x14ac:dyDescent="0.45">
      <c r="A4369" s="3"/>
    </row>
    <row r="4370" spans="1:1" x14ac:dyDescent="0.45">
      <c r="A4370" s="3"/>
    </row>
    <row r="4371" spans="1:1" x14ac:dyDescent="0.45">
      <c r="A4371" s="3"/>
    </row>
    <row r="4372" spans="1:1" x14ac:dyDescent="0.45">
      <c r="A4372" s="3"/>
    </row>
    <row r="4373" spans="1:1" x14ac:dyDescent="0.45">
      <c r="A4373" s="3"/>
    </row>
    <row r="4374" spans="1:1" x14ac:dyDescent="0.45">
      <c r="A4374" s="3"/>
    </row>
    <row r="4375" spans="1:1" x14ac:dyDescent="0.45">
      <c r="A4375" s="3"/>
    </row>
    <row r="4376" spans="1:1" x14ac:dyDescent="0.45">
      <c r="A4376" s="3"/>
    </row>
    <row r="4377" spans="1:1" x14ac:dyDescent="0.45">
      <c r="A4377" s="3"/>
    </row>
    <row r="4378" spans="1:1" x14ac:dyDescent="0.45">
      <c r="A4378" s="3"/>
    </row>
    <row r="4379" spans="1:1" x14ac:dyDescent="0.45">
      <c r="A4379" s="3"/>
    </row>
    <row r="4380" spans="1:1" x14ac:dyDescent="0.45">
      <c r="A4380" s="3"/>
    </row>
    <row r="4381" spans="1:1" x14ac:dyDescent="0.45">
      <c r="A4381" s="3"/>
    </row>
    <row r="4382" spans="1:1" x14ac:dyDescent="0.45">
      <c r="A4382" s="3"/>
    </row>
    <row r="4383" spans="1:1" x14ac:dyDescent="0.45">
      <c r="A4383" s="3"/>
    </row>
    <row r="4384" spans="1:1" x14ac:dyDescent="0.45">
      <c r="A4384" s="3"/>
    </row>
    <row r="4385" spans="1:1" x14ac:dyDescent="0.45">
      <c r="A4385" s="3"/>
    </row>
    <row r="4386" spans="1:1" x14ac:dyDescent="0.45">
      <c r="A4386" s="3"/>
    </row>
    <row r="4387" spans="1:1" x14ac:dyDescent="0.45">
      <c r="A4387" s="3"/>
    </row>
    <row r="4388" spans="1:1" x14ac:dyDescent="0.45">
      <c r="A4388" s="3"/>
    </row>
    <row r="4389" spans="1:1" x14ac:dyDescent="0.45">
      <c r="A4389" s="3"/>
    </row>
    <row r="4390" spans="1:1" x14ac:dyDescent="0.45">
      <c r="A4390" s="3"/>
    </row>
    <row r="4391" spans="1:1" x14ac:dyDescent="0.45">
      <c r="A4391" s="3"/>
    </row>
    <row r="4392" spans="1:1" x14ac:dyDescent="0.45">
      <c r="A4392" s="3"/>
    </row>
    <row r="4393" spans="1:1" x14ac:dyDescent="0.45">
      <c r="A4393" s="3"/>
    </row>
    <row r="4394" spans="1:1" x14ac:dyDescent="0.45">
      <c r="A4394" s="3"/>
    </row>
    <row r="4395" spans="1:1" x14ac:dyDescent="0.45">
      <c r="A4395" s="3"/>
    </row>
    <row r="4396" spans="1:1" x14ac:dyDescent="0.45">
      <c r="A4396" s="3"/>
    </row>
    <row r="4397" spans="1:1" x14ac:dyDescent="0.45">
      <c r="A4397" s="3"/>
    </row>
    <row r="4398" spans="1:1" x14ac:dyDescent="0.45">
      <c r="A4398" s="3"/>
    </row>
    <row r="4399" spans="1:1" x14ac:dyDescent="0.45">
      <c r="A4399" s="3"/>
    </row>
    <row r="4400" spans="1:1" x14ac:dyDescent="0.45">
      <c r="A4400" s="3"/>
    </row>
    <row r="4401" spans="1:1" x14ac:dyDescent="0.45">
      <c r="A4401" s="3"/>
    </row>
    <row r="4402" spans="1:1" x14ac:dyDescent="0.45">
      <c r="A4402" s="3"/>
    </row>
    <row r="4403" spans="1:1" x14ac:dyDescent="0.45">
      <c r="A4403" s="3"/>
    </row>
    <row r="4404" spans="1:1" x14ac:dyDescent="0.45">
      <c r="A4404" s="3"/>
    </row>
    <row r="4405" spans="1:1" x14ac:dyDescent="0.45">
      <c r="A4405" s="3"/>
    </row>
    <row r="4406" spans="1:1" x14ac:dyDescent="0.45">
      <c r="A4406" s="3"/>
    </row>
    <row r="4407" spans="1:1" x14ac:dyDescent="0.45">
      <c r="A4407" s="3"/>
    </row>
    <row r="4408" spans="1:1" x14ac:dyDescent="0.45">
      <c r="A4408" s="3"/>
    </row>
    <row r="4409" spans="1:1" x14ac:dyDescent="0.45">
      <c r="A4409" s="3"/>
    </row>
    <row r="4410" spans="1:1" x14ac:dyDescent="0.45">
      <c r="A4410" s="3"/>
    </row>
    <row r="4411" spans="1:1" x14ac:dyDescent="0.45">
      <c r="A4411" s="3"/>
    </row>
    <row r="4412" spans="1:1" x14ac:dyDescent="0.45">
      <c r="A4412" s="3"/>
    </row>
    <row r="4413" spans="1:1" x14ac:dyDescent="0.45">
      <c r="A4413" s="3"/>
    </row>
    <row r="4414" spans="1:1" x14ac:dyDescent="0.45">
      <c r="A4414" s="3"/>
    </row>
    <row r="4415" spans="1:1" x14ac:dyDescent="0.45">
      <c r="A4415" s="3"/>
    </row>
    <row r="4416" spans="1:1" x14ac:dyDescent="0.45">
      <c r="A4416" s="3"/>
    </row>
    <row r="4417" spans="1:1" x14ac:dyDescent="0.45">
      <c r="A4417" s="3"/>
    </row>
    <row r="4418" spans="1:1" x14ac:dyDescent="0.45">
      <c r="A4418" s="3"/>
    </row>
    <row r="4419" spans="1:1" x14ac:dyDescent="0.45">
      <c r="A4419" s="3"/>
    </row>
    <row r="4420" spans="1:1" x14ac:dyDescent="0.45">
      <c r="A4420" s="3"/>
    </row>
    <row r="4421" spans="1:1" x14ac:dyDescent="0.45">
      <c r="A4421" s="3"/>
    </row>
    <row r="4422" spans="1:1" x14ac:dyDescent="0.45">
      <c r="A4422" s="3"/>
    </row>
    <row r="4423" spans="1:1" x14ac:dyDescent="0.45">
      <c r="A4423" s="3"/>
    </row>
    <row r="4424" spans="1:1" x14ac:dyDescent="0.45">
      <c r="A4424" s="3"/>
    </row>
    <row r="4425" spans="1:1" x14ac:dyDescent="0.45">
      <c r="A4425" s="3"/>
    </row>
    <row r="4426" spans="1:1" x14ac:dyDescent="0.45">
      <c r="A4426" s="3"/>
    </row>
    <row r="4427" spans="1:1" x14ac:dyDescent="0.45">
      <c r="A4427" s="3"/>
    </row>
    <row r="4428" spans="1:1" x14ac:dyDescent="0.45">
      <c r="A4428" s="3"/>
    </row>
    <row r="4429" spans="1:1" x14ac:dyDescent="0.45">
      <c r="A4429" s="3"/>
    </row>
    <row r="4430" spans="1:1" x14ac:dyDescent="0.45">
      <c r="A4430" s="3"/>
    </row>
    <row r="4431" spans="1:1" x14ac:dyDescent="0.45">
      <c r="A4431" s="3"/>
    </row>
    <row r="4432" spans="1:1" x14ac:dyDescent="0.45">
      <c r="A4432" s="3"/>
    </row>
    <row r="4433" spans="1:1" x14ac:dyDescent="0.45">
      <c r="A4433" s="3"/>
    </row>
    <row r="4434" spans="1:1" x14ac:dyDescent="0.45">
      <c r="A4434" s="3"/>
    </row>
    <row r="4435" spans="1:1" x14ac:dyDescent="0.45">
      <c r="A4435" s="3"/>
    </row>
    <row r="4436" spans="1:1" x14ac:dyDescent="0.45">
      <c r="A4436" s="3"/>
    </row>
    <row r="4437" spans="1:1" x14ac:dyDescent="0.45">
      <c r="A4437" s="3"/>
    </row>
    <row r="4438" spans="1:1" x14ac:dyDescent="0.45">
      <c r="A4438" s="3"/>
    </row>
    <row r="4439" spans="1:1" x14ac:dyDescent="0.45">
      <c r="A4439" s="3"/>
    </row>
    <row r="4440" spans="1:1" x14ac:dyDescent="0.45">
      <c r="A4440" s="3"/>
    </row>
    <row r="4441" spans="1:1" x14ac:dyDescent="0.45">
      <c r="A4441" s="3"/>
    </row>
    <row r="4442" spans="1:1" x14ac:dyDescent="0.45">
      <c r="A4442" s="3"/>
    </row>
    <row r="4443" spans="1:1" x14ac:dyDescent="0.45">
      <c r="A4443" s="3"/>
    </row>
    <row r="4444" spans="1:1" x14ac:dyDescent="0.45">
      <c r="A4444" s="3"/>
    </row>
    <row r="4445" spans="1:1" x14ac:dyDescent="0.45">
      <c r="A4445" s="3"/>
    </row>
    <row r="4446" spans="1:1" x14ac:dyDescent="0.45">
      <c r="A4446" s="3"/>
    </row>
    <row r="4447" spans="1:1" x14ac:dyDescent="0.45">
      <c r="A4447" s="3"/>
    </row>
    <row r="4448" spans="1:1" x14ac:dyDescent="0.45">
      <c r="A4448" s="3"/>
    </row>
    <row r="4449" spans="1:1" x14ac:dyDescent="0.45">
      <c r="A4449" s="3"/>
    </row>
    <row r="4450" spans="1:1" x14ac:dyDescent="0.45">
      <c r="A4450" s="3"/>
    </row>
    <row r="4451" spans="1:1" x14ac:dyDescent="0.45">
      <c r="A4451" s="3"/>
    </row>
    <row r="4452" spans="1:1" x14ac:dyDescent="0.45">
      <c r="A4452" s="3"/>
    </row>
    <row r="4453" spans="1:1" x14ac:dyDescent="0.45">
      <c r="A4453" s="3"/>
    </row>
    <row r="4454" spans="1:1" x14ac:dyDescent="0.45">
      <c r="A4454" s="3"/>
    </row>
    <row r="4455" spans="1:1" x14ac:dyDescent="0.45">
      <c r="A4455" s="3"/>
    </row>
    <row r="4456" spans="1:1" x14ac:dyDescent="0.45">
      <c r="A4456" s="3"/>
    </row>
    <row r="4457" spans="1:1" x14ac:dyDescent="0.45">
      <c r="A4457" s="3"/>
    </row>
    <row r="4458" spans="1:1" x14ac:dyDescent="0.45">
      <c r="A4458" s="3"/>
    </row>
    <row r="4459" spans="1:1" x14ac:dyDescent="0.45">
      <c r="A4459" s="3"/>
    </row>
    <row r="4460" spans="1:1" x14ac:dyDescent="0.45">
      <c r="A4460" s="3"/>
    </row>
    <row r="4461" spans="1:1" x14ac:dyDescent="0.45">
      <c r="A4461" s="3"/>
    </row>
    <row r="4462" spans="1:1" x14ac:dyDescent="0.45">
      <c r="A4462" s="3"/>
    </row>
    <row r="4463" spans="1:1" x14ac:dyDescent="0.45">
      <c r="A4463" s="3"/>
    </row>
    <row r="4464" spans="1:1" x14ac:dyDescent="0.45">
      <c r="A4464" s="3"/>
    </row>
    <row r="4465" spans="1:1" x14ac:dyDescent="0.45">
      <c r="A4465" s="3"/>
    </row>
    <row r="4466" spans="1:1" x14ac:dyDescent="0.45">
      <c r="A4466" s="3"/>
    </row>
    <row r="4467" spans="1:1" x14ac:dyDescent="0.45">
      <c r="A4467" s="3"/>
    </row>
    <row r="4468" spans="1:1" x14ac:dyDescent="0.45">
      <c r="A4468" s="3"/>
    </row>
    <row r="4469" spans="1:1" x14ac:dyDescent="0.45">
      <c r="A4469" s="3"/>
    </row>
    <row r="4470" spans="1:1" x14ac:dyDescent="0.45">
      <c r="A4470" s="3"/>
    </row>
    <row r="4471" spans="1:1" x14ac:dyDescent="0.45">
      <c r="A4471" s="3"/>
    </row>
    <row r="4472" spans="1:1" x14ac:dyDescent="0.45">
      <c r="A4472" s="3"/>
    </row>
    <row r="4473" spans="1:1" x14ac:dyDescent="0.45">
      <c r="A4473" s="3"/>
    </row>
    <row r="4474" spans="1:1" x14ac:dyDescent="0.45">
      <c r="A4474" s="3"/>
    </row>
    <row r="4475" spans="1:1" x14ac:dyDescent="0.45">
      <c r="A4475" s="3"/>
    </row>
    <row r="4476" spans="1:1" x14ac:dyDescent="0.45">
      <c r="A4476" s="3"/>
    </row>
    <row r="4477" spans="1:1" x14ac:dyDescent="0.45">
      <c r="A4477" s="3"/>
    </row>
    <row r="4478" spans="1:1" x14ac:dyDescent="0.45">
      <c r="A4478" s="3"/>
    </row>
    <row r="4479" spans="1:1" x14ac:dyDescent="0.45">
      <c r="A4479" s="3"/>
    </row>
    <row r="4480" spans="1:1" x14ac:dyDescent="0.45">
      <c r="A4480" s="3"/>
    </row>
    <row r="4481" spans="1:1" x14ac:dyDescent="0.45">
      <c r="A4481" s="3"/>
    </row>
    <row r="4482" spans="1:1" x14ac:dyDescent="0.45">
      <c r="A4482" s="3"/>
    </row>
    <row r="4483" spans="1:1" x14ac:dyDescent="0.45">
      <c r="A4483" s="3"/>
    </row>
    <row r="4484" spans="1:1" x14ac:dyDescent="0.45">
      <c r="A4484" s="3"/>
    </row>
    <row r="4485" spans="1:1" x14ac:dyDescent="0.45">
      <c r="A4485" s="3"/>
    </row>
    <row r="4486" spans="1:1" x14ac:dyDescent="0.45">
      <c r="A4486" s="3"/>
    </row>
    <row r="4487" spans="1:1" x14ac:dyDescent="0.45">
      <c r="A4487" s="3"/>
    </row>
    <row r="4488" spans="1:1" x14ac:dyDescent="0.45">
      <c r="A4488" s="3"/>
    </row>
    <row r="4489" spans="1:1" x14ac:dyDescent="0.45">
      <c r="A4489" s="3"/>
    </row>
    <row r="4490" spans="1:1" x14ac:dyDescent="0.45">
      <c r="A4490" s="3"/>
    </row>
    <row r="4491" spans="1:1" x14ac:dyDescent="0.45">
      <c r="A4491" s="3"/>
    </row>
    <row r="4492" spans="1:1" x14ac:dyDescent="0.45">
      <c r="A4492" s="3"/>
    </row>
    <row r="4493" spans="1:1" x14ac:dyDescent="0.45">
      <c r="A4493" s="3"/>
    </row>
    <row r="4494" spans="1:1" x14ac:dyDescent="0.45">
      <c r="A4494" s="3"/>
    </row>
    <row r="4495" spans="1:1" x14ac:dyDescent="0.45">
      <c r="A4495" s="3"/>
    </row>
    <row r="4496" spans="1:1" x14ac:dyDescent="0.45">
      <c r="A4496" s="3"/>
    </row>
    <row r="4497" spans="1:1" x14ac:dyDescent="0.45">
      <c r="A4497" s="3"/>
    </row>
    <row r="4498" spans="1:1" x14ac:dyDescent="0.45">
      <c r="A4498" s="3"/>
    </row>
    <row r="4499" spans="1:1" x14ac:dyDescent="0.45">
      <c r="A4499" s="3"/>
    </row>
    <row r="4500" spans="1:1" x14ac:dyDescent="0.45">
      <c r="A4500" s="3"/>
    </row>
    <row r="4501" spans="1:1" x14ac:dyDescent="0.45">
      <c r="A4501" s="3"/>
    </row>
    <row r="4502" spans="1:1" x14ac:dyDescent="0.45">
      <c r="A4502" s="3"/>
    </row>
    <row r="4503" spans="1:1" x14ac:dyDescent="0.45">
      <c r="A4503" s="3"/>
    </row>
    <row r="4504" spans="1:1" x14ac:dyDescent="0.45">
      <c r="A4504" s="3"/>
    </row>
    <row r="4505" spans="1:1" x14ac:dyDescent="0.45">
      <c r="A4505" s="3"/>
    </row>
    <row r="4506" spans="1:1" x14ac:dyDescent="0.45">
      <c r="A4506" s="3"/>
    </row>
    <row r="4507" spans="1:1" x14ac:dyDescent="0.45">
      <c r="A4507" s="3"/>
    </row>
    <row r="4508" spans="1:1" x14ac:dyDescent="0.45">
      <c r="A4508" s="3"/>
    </row>
    <row r="4509" spans="1:1" x14ac:dyDescent="0.45">
      <c r="A4509" s="3"/>
    </row>
    <row r="4510" spans="1:1" x14ac:dyDescent="0.45">
      <c r="A4510" s="3"/>
    </row>
    <row r="4511" spans="1:1" x14ac:dyDescent="0.45">
      <c r="A4511" s="3"/>
    </row>
    <row r="4512" spans="1:1" x14ac:dyDescent="0.45">
      <c r="A4512" s="3"/>
    </row>
    <row r="4513" spans="1:1" x14ac:dyDescent="0.45">
      <c r="A4513" s="3"/>
    </row>
    <row r="4514" spans="1:1" x14ac:dyDescent="0.45">
      <c r="A4514" s="3"/>
    </row>
    <row r="4515" spans="1:1" x14ac:dyDescent="0.45">
      <c r="A4515" s="3"/>
    </row>
    <row r="4516" spans="1:1" x14ac:dyDescent="0.45">
      <c r="A4516" s="3"/>
    </row>
    <row r="4517" spans="1:1" x14ac:dyDescent="0.45">
      <c r="A4517" s="3"/>
    </row>
    <row r="4518" spans="1:1" x14ac:dyDescent="0.45">
      <c r="A4518" s="3"/>
    </row>
    <row r="4519" spans="1:1" x14ac:dyDescent="0.45">
      <c r="A4519" s="3"/>
    </row>
    <row r="4520" spans="1:1" x14ac:dyDescent="0.45">
      <c r="A4520" s="3"/>
    </row>
    <row r="4521" spans="1:1" x14ac:dyDescent="0.45">
      <c r="A4521" s="3"/>
    </row>
    <row r="4522" spans="1:1" x14ac:dyDescent="0.45">
      <c r="A4522" s="3"/>
    </row>
    <row r="4523" spans="1:1" x14ac:dyDescent="0.45">
      <c r="A4523" s="3"/>
    </row>
    <row r="4524" spans="1:1" x14ac:dyDescent="0.45">
      <c r="A4524" s="3"/>
    </row>
    <row r="4525" spans="1:1" x14ac:dyDescent="0.45">
      <c r="A4525" s="3"/>
    </row>
    <row r="4526" spans="1:1" x14ac:dyDescent="0.45">
      <c r="A4526" s="3"/>
    </row>
    <row r="4527" spans="1:1" x14ac:dyDescent="0.45">
      <c r="A4527" s="3"/>
    </row>
    <row r="4528" spans="1:1" x14ac:dyDescent="0.45">
      <c r="A4528" s="3"/>
    </row>
    <row r="4529" spans="1:1" x14ac:dyDescent="0.45">
      <c r="A4529" s="3"/>
    </row>
    <row r="4530" spans="1:1" x14ac:dyDescent="0.45">
      <c r="A4530" s="3"/>
    </row>
    <row r="4531" spans="1:1" x14ac:dyDescent="0.45">
      <c r="A4531" s="3"/>
    </row>
    <row r="4532" spans="1:1" x14ac:dyDescent="0.45">
      <c r="A4532" s="3"/>
    </row>
    <row r="4533" spans="1:1" x14ac:dyDescent="0.45">
      <c r="A4533" s="3"/>
    </row>
    <row r="4534" spans="1:1" x14ac:dyDescent="0.45">
      <c r="A4534" s="3"/>
    </row>
    <row r="4535" spans="1:1" x14ac:dyDescent="0.45">
      <c r="A4535" s="3"/>
    </row>
    <row r="4536" spans="1:1" x14ac:dyDescent="0.45">
      <c r="A4536" s="3"/>
    </row>
    <row r="4537" spans="1:1" x14ac:dyDescent="0.45">
      <c r="A4537" s="3"/>
    </row>
    <row r="4538" spans="1:1" x14ac:dyDescent="0.45">
      <c r="A4538" s="3"/>
    </row>
    <row r="4539" spans="1:1" x14ac:dyDescent="0.45">
      <c r="A4539" s="3"/>
    </row>
    <row r="4540" spans="1:1" x14ac:dyDescent="0.45">
      <c r="A4540" s="3"/>
    </row>
    <row r="4541" spans="1:1" x14ac:dyDescent="0.45">
      <c r="A4541" s="3"/>
    </row>
    <row r="4542" spans="1:1" x14ac:dyDescent="0.45">
      <c r="A4542" s="3"/>
    </row>
    <row r="4543" spans="1:1" x14ac:dyDescent="0.45">
      <c r="A4543" s="3"/>
    </row>
    <row r="4544" spans="1:1" x14ac:dyDescent="0.45">
      <c r="A4544" s="3"/>
    </row>
    <row r="4545" spans="1:1" x14ac:dyDescent="0.45">
      <c r="A4545" s="3"/>
    </row>
    <row r="4546" spans="1:1" x14ac:dyDescent="0.45">
      <c r="A4546" s="3"/>
    </row>
    <row r="4547" spans="1:1" x14ac:dyDescent="0.45">
      <c r="A4547" s="3"/>
    </row>
    <row r="4548" spans="1:1" x14ac:dyDescent="0.45">
      <c r="A4548" s="3"/>
    </row>
    <row r="4549" spans="1:1" x14ac:dyDescent="0.45">
      <c r="A4549" s="3"/>
    </row>
    <row r="4550" spans="1:1" x14ac:dyDescent="0.45">
      <c r="A4550" s="3"/>
    </row>
    <row r="4551" spans="1:1" x14ac:dyDescent="0.45">
      <c r="A4551" s="3"/>
    </row>
    <row r="4552" spans="1:1" x14ac:dyDescent="0.45">
      <c r="A4552" s="3"/>
    </row>
    <row r="4553" spans="1:1" x14ac:dyDescent="0.45">
      <c r="A4553" s="3"/>
    </row>
    <row r="4554" spans="1:1" x14ac:dyDescent="0.45">
      <c r="A4554" s="3"/>
    </row>
    <row r="4555" spans="1:1" x14ac:dyDescent="0.45">
      <c r="A4555" s="3"/>
    </row>
    <row r="4556" spans="1:1" x14ac:dyDescent="0.45">
      <c r="A4556" s="3"/>
    </row>
    <row r="4557" spans="1:1" x14ac:dyDescent="0.45">
      <c r="A4557" s="3"/>
    </row>
    <row r="4558" spans="1:1" x14ac:dyDescent="0.45">
      <c r="A4558" s="3"/>
    </row>
    <row r="4559" spans="1:1" x14ac:dyDescent="0.45">
      <c r="A4559" s="3"/>
    </row>
    <row r="4560" spans="1:1" x14ac:dyDescent="0.45">
      <c r="A4560" s="3"/>
    </row>
    <row r="4561" spans="1:1" x14ac:dyDescent="0.45">
      <c r="A4561" s="3"/>
    </row>
    <row r="4562" spans="1:1" x14ac:dyDescent="0.45">
      <c r="A4562" s="3"/>
    </row>
    <row r="4563" spans="1:1" x14ac:dyDescent="0.45">
      <c r="A4563" s="3"/>
    </row>
    <row r="4564" spans="1:1" x14ac:dyDescent="0.45">
      <c r="A4564" s="3"/>
    </row>
    <row r="4565" spans="1:1" x14ac:dyDescent="0.45">
      <c r="A4565" s="3"/>
    </row>
    <row r="4566" spans="1:1" x14ac:dyDescent="0.45">
      <c r="A4566" s="3"/>
    </row>
    <row r="4567" spans="1:1" x14ac:dyDescent="0.45">
      <c r="A4567" s="3"/>
    </row>
    <row r="4568" spans="1:1" x14ac:dyDescent="0.45">
      <c r="A4568" s="3"/>
    </row>
    <row r="4569" spans="1:1" x14ac:dyDescent="0.45">
      <c r="A4569" s="3"/>
    </row>
    <row r="4570" spans="1:1" x14ac:dyDescent="0.45">
      <c r="A4570" s="3"/>
    </row>
    <row r="4571" spans="1:1" x14ac:dyDescent="0.45">
      <c r="A4571" s="3"/>
    </row>
    <row r="4572" spans="1:1" x14ac:dyDescent="0.45">
      <c r="A4572" s="3"/>
    </row>
    <row r="4573" spans="1:1" x14ac:dyDescent="0.45">
      <c r="A4573" s="3"/>
    </row>
    <row r="4574" spans="1:1" x14ac:dyDescent="0.45">
      <c r="A4574" s="3"/>
    </row>
    <row r="4575" spans="1:1" x14ac:dyDescent="0.45">
      <c r="A4575" s="3"/>
    </row>
    <row r="4576" spans="1:1" x14ac:dyDescent="0.45">
      <c r="A4576" s="3"/>
    </row>
    <row r="4577" spans="1:1" x14ac:dyDescent="0.45">
      <c r="A4577" s="3"/>
    </row>
    <row r="4578" spans="1:1" x14ac:dyDescent="0.45">
      <c r="A4578" s="3"/>
    </row>
    <row r="4579" spans="1:1" x14ac:dyDescent="0.45">
      <c r="A4579" s="3"/>
    </row>
    <row r="4580" spans="1:1" x14ac:dyDescent="0.45">
      <c r="A4580" s="3"/>
    </row>
    <row r="4581" spans="1:1" x14ac:dyDescent="0.45">
      <c r="A4581" s="3"/>
    </row>
    <row r="4582" spans="1:1" x14ac:dyDescent="0.45">
      <c r="A4582" s="3"/>
    </row>
    <row r="4583" spans="1:1" x14ac:dyDescent="0.45">
      <c r="A4583" s="3"/>
    </row>
    <row r="4584" spans="1:1" x14ac:dyDescent="0.45">
      <c r="A4584" s="3"/>
    </row>
    <row r="4585" spans="1:1" x14ac:dyDescent="0.45">
      <c r="A4585" s="3"/>
    </row>
    <row r="4586" spans="1:1" x14ac:dyDescent="0.45">
      <c r="A4586" s="3"/>
    </row>
    <row r="4587" spans="1:1" x14ac:dyDescent="0.45">
      <c r="A4587" s="3"/>
    </row>
    <row r="4588" spans="1:1" x14ac:dyDescent="0.45">
      <c r="A4588" s="3"/>
    </row>
    <row r="4589" spans="1:1" x14ac:dyDescent="0.45">
      <c r="A4589" s="3"/>
    </row>
    <row r="4590" spans="1:1" x14ac:dyDescent="0.45">
      <c r="A4590" s="3"/>
    </row>
    <row r="4591" spans="1:1" x14ac:dyDescent="0.45">
      <c r="A4591" s="3"/>
    </row>
    <row r="4592" spans="1:1" x14ac:dyDescent="0.45">
      <c r="A4592" s="3"/>
    </row>
    <row r="4593" spans="1:1" x14ac:dyDescent="0.45">
      <c r="A4593" s="3"/>
    </row>
    <row r="4594" spans="1:1" x14ac:dyDescent="0.45">
      <c r="A4594" s="3"/>
    </row>
    <row r="4595" spans="1:1" x14ac:dyDescent="0.45">
      <c r="A4595" s="3"/>
    </row>
    <row r="4596" spans="1:1" x14ac:dyDescent="0.45">
      <c r="A4596" s="3"/>
    </row>
    <row r="4597" spans="1:1" x14ac:dyDescent="0.45">
      <c r="A4597" s="3"/>
    </row>
    <row r="4598" spans="1:1" x14ac:dyDescent="0.45">
      <c r="A4598" s="3"/>
    </row>
    <row r="4599" spans="1:1" x14ac:dyDescent="0.45">
      <c r="A4599" s="3"/>
    </row>
    <row r="4600" spans="1:1" x14ac:dyDescent="0.45">
      <c r="A4600" s="3"/>
    </row>
    <row r="4601" spans="1:1" x14ac:dyDescent="0.45">
      <c r="A4601" s="3"/>
    </row>
    <row r="4602" spans="1:1" x14ac:dyDescent="0.45">
      <c r="A4602" s="3"/>
    </row>
    <row r="4603" spans="1:1" x14ac:dyDescent="0.45">
      <c r="A4603" s="3"/>
    </row>
    <row r="4604" spans="1:1" x14ac:dyDescent="0.45">
      <c r="A4604" s="3"/>
    </row>
    <row r="4605" spans="1:1" x14ac:dyDescent="0.45">
      <c r="A4605" s="3"/>
    </row>
    <row r="4606" spans="1:1" x14ac:dyDescent="0.45">
      <c r="A4606" s="3"/>
    </row>
    <row r="4607" spans="1:1" x14ac:dyDescent="0.45">
      <c r="A4607" s="3"/>
    </row>
    <row r="4608" spans="1:1" x14ac:dyDescent="0.45">
      <c r="A4608" s="3"/>
    </row>
    <row r="4609" spans="1:1" x14ac:dyDescent="0.45">
      <c r="A4609" s="3"/>
    </row>
    <row r="4610" spans="1:1" x14ac:dyDescent="0.45">
      <c r="A4610" s="3"/>
    </row>
    <row r="4611" spans="1:1" x14ac:dyDescent="0.45">
      <c r="A4611" s="3"/>
    </row>
    <row r="4612" spans="1:1" x14ac:dyDescent="0.45">
      <c r="A4612" s="3"/>
    </row>
    <row r="4613" spans="1:1" x14ac:dyDescent="0.45">
      <c r="A4613" s="3"/>
    </row>
    <row r="4614" spans="1:1" x14ac:dyDescent="0.45">
      <c r="A4614" s="3"/>
    </row>
    <row r="4615" spans="1:1" x14ac:dyDescent="0.45">
      <c r="A4615" s="3"/>
    </row>
    <row r="4616" spans="1:1" x14ac:dyDescent="0.45">
      <c r="A4616" s="3"/>
    </row>
    <row r="4617" spans="1:1" x14ac:dyDescent="0.45">
      <c r="A4617" s="3"/>
    </row>
    <row r="4618" spans="1:1" x14ac:dyDescent="0.45">
      <c r="A4618" s="3"/>
    </row>
    <row r="4619" spans="1:1" x14ac:dyDescent="0.45">
      <c r="A4619" s="3"/>
    </row>
    <row r="4620" spans="1:1" x14ac:dyDescent="0.45">
      <c r="A4620" s="3"/>
    </row>
    <row r="4621" spans="1:1" x14ac:dyDescent="0.45">
      <c r="A4621" s="3"/>
    </row>
    <row r="4622" spans="1:1" x14ac:dyDescent="0.45">
      <c r="A4622" s="3"/>
    </row>
    <row r="4623" spans="1:1" x14ac:dyDescent="0.45">
      <c r="A4623" s="3"/>
    </row>
    <row r="4624" spans="1:1" x14ac:dyDescent="0.45">
      <c r="A4624" s="3"/>
    </row>
    <row r="4625" spans="1:1" x14ac:dyDescent="0.45">
      <c r="A4625" s="3"/>
    </row>
    <row r="4626" spans="1:1" x14ac:dyDescent="0.45">
      <c r="A4626" s="3"/>
    </row>
    <row r="4627" spans="1:1" x14ac:dyDescent="0.45">
      <c r="A4627" s="3"/>
    </row>
    <row r="4628" spans="1:1" x14ac:dyDescent="0.45">
      <c r="A4628" s="3"/>
    </row>
    <row r="4629" spans="1:1" x14ac:dyDescent="0.45">
      <c r="A4629" s="3"/>
    </row>
    <row r="4630" spans="1:1" x14ac:dyDescent="0.45">
      <c r="A4630" s="3"/>
    </row>
    <row r="4631" spans="1:1" x14ac:dyDescent="0.45">
      <c r="A4631" s="3"/>
    </row>
    <row r="4632" spans="1:1" x14ac:dyDescent="0.45">
      <c r="A4632" s="3"/>
    </row>
    <row r="4633" spans="1:1" x14ac:dyDescent="0.45">
      <c r="A4633" s="3"/>
    </row>
    <row r="4634" spans="1:1" x14ac:dyDescent="0.45">
      <c r="A4634" s="3"/>
    </row>
    <row r="4635" spans="1:1" x14ac:dyDescent="0.45">
      <c r="A4635" s="3"/>
    </row>
    <row r="4636" spans="1:1" x14ac:dyDescent="0.45">
      <c r="A4636" s="3"/>
    </row>
    <row r="4637" spans="1:1" x14ac:dyDescent="0.45">
      <c r="A4637" s="3"/>
    </row>
    <row r="4638" spans="1:1" x14ac:dyDescent="0.45">
      <c r="A4638" s="3"/>
    </row>
    <row r="4639" spans="1:1" x14ac:dyDescent="0.45">
      <c r="A4639" s="3"/>
    </row>
    <row r="4640" spans="1:1" x14ac:dyDescent="0.45">
      <c r="A4640" s="3"/>
    </row>
    <row r="4641" spans="1:1" x14ac:dyDescent="0.45">
      <c r="A4641" s="3"/>
    </row>
    <row r="4642" spans="1:1" x14ac:dyDescent="0.45">
      <c r="A4642" s="3"/>
    </row>
    <row r="4643" spans="1:1" x14ac:dyDescent="0.45">
      <c r="A4643" s="3"/>
    </row>
    <row r="4644" spans="1:1" x14ac:dyDescent="0.45">
      <c r="A4644" s="3"/>
    </row>
    <row r="4645" spans="1:1" x14ac:dyDescent="0.45">
      <c r="A4645" s="3"/>
    </row>
    <row r="4646" spans="1:1" x14ac:dyDescent="0.45">
      <c r="A4646" s="3"/>
    </row>
    <row r="4647" spans="1:1" x14ac:dyDescent="0.45">
      <c r="A4647" s="3"/>
    </row>
    <row r="4648" spans="1:1" x14ac:dyDescent="0.45">
      <c r="A4648" s="3"/>
    </row>
    <row r="4649" spans="1:1" x14ac:dyDescent="0.45">
      <c r="A4649" s="3"/>
    </row>
    <row r="4650" spans="1:1" x14ac:dyDescent="0.45">
      <c r="A4650" s="3"/>
    </row>
    <row r="4651" spans="1:1" x14ac:dyDescent="0.45">
      <c r="A4651" s="3"/>
    </row>
    <row r="4652" spans="1:1" x14ac:dyDescent="0.45">
      <c r="A4652" s="3"/>
    </row>
    <row r="4653" spans="1:1" x14ac:dyDescent="0.45">
      <c r="A4653" s="3"/>
    </row>
    <row r="4654" spans="1:1" x14ac:dyDescent="0.45">
      <c r="A4654" s="3"/>
    </row>
    <row r="4655" spans="1:1" x14ac:dyDescent="0.45">
      <c r="A4655" s="3"/>
    </row>
    <row r="4656" spans="1:1" x14ac:dyDescent="0.45">
      <c r="A4656" s="3"/>
    </row>
    <row r="4657" spans="1:1" x14ac:dyDescent="0.45">
      <c r="A4657" s="3"/>
    </row>
    <row r="4658" spans="1:1" x14ac:dyDescent="0.45">
      <c r="A4658" s="3"/>
    </row>
    <row r="4659" spans="1:1" x14ac:dyDescent="0.45">
      <c r="A4659" s="3"/>
    </row>
    <row r="4660" spans="1:1" x14ac:dyDescent="0.45">
      <c r="A4660" s="3"/>
    </row>
    <row r="4661" spans="1:1" x14ac:dyDescent="0.45">
      <c r="A4661" s="3"/>
    </row>
    <row r="4662" spans="1:1" x14ac:dyDescent="0.45">
      <c r="A4662" s="3"/>
    </row>
    <row r="4663" spans="1:1" x14ac:dyDescent="0.45">
      <c r="A4663" s="3"/>
    </row>
    <row r="4664" spans="1:1" x14ac:dyDescent="0.45">
      <c r="A4664" s="3"/>
    </row>
    <row r="4665" spans="1:1" x14ac:dyDescent="0.45">
      <c r="A4665" s="3"/>
    </row>
    <row r="4666" spans="1:1" x14ac:dyDescent="0.45">
      <c r="A4666" s="3"/>
    </row>
    <row r="4667" spans="1:1" x14ac:dyDescent="0.45">
      <c r="A4667" s="3"/>
    </row>
    <row r="4668" spans="1:1" x14ac:dyDescent="0.45">
      <c r="A4668" s="3"/>
    </row>
    <row r="4669" spans="1:1" x14ac:dyDescent="0.45">
      <c r="A4669" s="3"/>
    </row>
    <row r="4670" spans="1:1" x14ac:dyDescent="0.45">
      <c r="A4670" s="3"/>
    </row>
    <row r="4671" spans="1:1" x14ac:dyDescent="0.45">
      <c r="A4671" s="3"/>
    </row>
    <row r="4672" spans="1:1" x14ac:dyDescent="0.45">
      <c r="A4672" s="3"/>
    </row>
    <row r="4673" spans="1:1" x14ac:dyDescent="0.45">
      <c r="A4673" s="3"/>
    </row>
    <row r="4674" spans="1:1" x14ac:dyDescent="0.45">
      <c r="A4674" s="3"/>
    </row>
    <row r="4675" spans="1:1" x14ac:dyDescent="0.45">
      <c r="A4675" s="3"/>
    </row>
    <row r="4676" spans="1:1" x14ac:dyDescent="0.45">
      <c r="A4676" s="3"/>
    </row>
    <row r="4677" spans="1:1" x14ac:dyDescent="0.45">
      <c r="A4677" s="3"/>
    </row>
    <row r="4678" spans="1:1" x14ac:dyDescent="0.45">
      <c r="A4678" s="3"/>
    </row>
    <row r="4679" spans="1:1" x14ac:dyDescent="0.45">
      <c r="A4679" s="3"/>
    </row>
    <row r="4680" spans="1:1" x14ac:dyDescent="0.45">
      <c r="A4680" s="3"/>
    </row>
    <row r="4681" spans="1:1" x14ac:dyDescent="0.45">
      <c r="A4681" s="3"/>
    </row>
    <row r="4682" spans="1:1" x14ac:dyDescent="0.45">
      <c r="A4682" s="3"/>
    </row>
    <row r="4683" spans="1:1" x14ac:dyDescent="0.45">
      <c r="A4683" s="3"/>
    </row>
    <row r="4684" spans="1:1" x14ac:dyDescent="0.45">
      <c r="A4684" s="3"/>
    </row>
    <row r="4685" spans="1:1" x14ac:dyDescent="0.45">
      <c r="A4685" s="3"/>
    </row>
    <row r="4686" spans="1:1" x14ac:dyDescent="0.45">
      <c r="A4686" s="3"/>
    </row>
    <row r="4687" spans="1:1" x14ac:dyDescent="0.45">
      <c r="A4687" s="3"/>
    </row>
    <row r="4688" spans="1:1" x14ac:dyDescent="0.45">
      <c r="A4688" s="3"/>
    </row>
    <row r="4689" spans="1:1" x14ac:dyDescent="0.45">
      <c r="A4689" s="3"/>
    </row>
    <row r="4690" spans="1:1" x14ac:dyDescent="0.45">
      <c r="A4690" s="3"/>
    </row>
    <row r="4691" spans="1:1" x14ac:dyDescent="0.45">
      <c r="A4691" s="3"/>
    </row>
    <row r="4692" spans="1:1" x14ac:dyDescent="0.45">
      <c r="A4692" s="3"/>
    </row>
    <row r="4693" spans="1:1" x14ac:dyDescent="0.45">
      <c r="A4693" s="3"/>
    </row>
    <row r="4694" spans="1:1" x14ac:dyDescent="0.45">
      <c r="A4694" s="3"/>
    </row>
    <row r="4695" spans="1:1" x14ac:dyDescent="0.45">
      <c r="A4695" s="3"/>
    </row>
    <row r="4696" spans="1:1" x14ac:dyDescent="0.45">
      <c r="A4696" s="3"/>
    </row>
    <row r="4697" spans="1:1" x14ac:dyDescent="0.45">
      <c r="A4697" s="3"/>
    </row>
    <row r="4698" spans="1:1" x14ac:dyDescent="0.45">
      <c r="A4698" s="3"/>
    </row>
    <row r="4699" spans="1:1" x14ac:dyDescent="0.45">
      <c r="A4699" s="3"/>
    </row>
    <row r="4700" spans="1:1" x14ac:dyDescent="0.45">
      <c r="A4700" s="3"/>
    </row>
    <row r="4701" spans="1:1" x14ac:dyDescent="0.45">
      <c r="A4701" s="3"/>
    </row>
    <row r="4702" spans="1:1" x14ac:dyDescent="0.45">
      <c r="A4702" s="3"/>
    </row>
    <row r="4703" spans="1:1" x14ac:dyDescent="0.45">
      <c r="A4703" s="3"/>
    </row>
    <row r="4704" spans="1:1" x14ac:dyDescent="0.45">
      <c r="A4704" s="3"/>
    </row>
    <row r="4705" spans="1:1" x14ac:dyDescent="0.45">
      <c r="A4705" s="3"/>
    </row>
    <row r="4706" spans="1:1" x14ac:dyDescent="0.45">
      <c r="A4706" s="3"/>
    </row>
    <row r="4707" spans="1:1" x14ac:dyDescent="0.45">
      <c r="A4707" s="3"/>
    </row>
    <row r="4708" spans="1:1" x14ac:dyDescent="0.45">
      <c r="A4708" s="3"/>
    </row>
    <row r="4709" spans="1:1" x14ac:dyDescent="0.45">
      <c r="A4709" s="3"/>
    </row>
    <row r="4710" spans="1:1" x14ac:dyDescent="0.45">
      <c r="A4710" s="3"/>
    </row>
    <row r="4711" spans="1:1" x14ac:dyDescent="0.45">
      <c r="A4711" s="3"/>
    </row>
    <row r="4712" spans="1:1" x14ac:dyDescent="0.45">
      <c r="A4712" s="3"/>
    </row>
    <row r="4713" spans="1:1" x14ac:dyDescent="0.45">
      <c r="A4713" s="3"/>
    </row>
    <row r="4714" spans="1:1" x14ac:dyDescent="0.45">
      <c r="A4714" s="3"/>
    </row>
    <row r="4715" spans="1:1" x14ac:dyDescent="0.45">
      <c r="A4715" s="3"/>
    </row>
    <row r="4716" spans="1:1" x14ac:dyDescent="0.45">
      <c r="A4716" s="3"/>
    </row>
    <row r="4717" spans="1:1" x14ac:dyDescent="0.45">
      <c r="A4717" s="3"/>
    </row>
    <row r="4718" spans="1:1" x14ac:dyDescent="0.45">
      <c r="A4718" s="3"/>
    </row>
    <row r="4719" spans="1:1" x14ac:dyDescent="0.45">
      <c r="A4719" s="3"/>
    </row>
    <row r="4720" spans="1:1" x14ac:dyDescent="0.45">
      <c r="A4720" s="3"/>
    </row>
    <row r="4721" spans="1:1" x14ac:dyDescent="0.45">
      <c r="A4721" s="3"/>
    </row>
    <row r="4722" spans="1:1" x14ac:dyDescent="0.45">
      <c r="A4722" s="3"/>
    </row>
    <row r="4723" spans="1:1" x14ac:dyDescent="0.45">
      <c r="A4723" s="3"/>
    </row>
    <row r="4724" spans="1:1" x14ac:dyDescent="0.45">
      <c r="A4724" s="3"/>
    </row>
    <row r="4725" spans="1:1" x14ac:dyDescent="0.45">
      <c r="A4725" s="3"/>
    </row>
    <row r="4726" spans="1:1" x14ac:dyDescent="0.45">
      <c r="A4726" s="3"/>
    </row>
    <row r="4727" spans="1:1" x14ac:dyDescent="0.45">
      <c r="A4727" s="3"/>
    </row>
    <row r="4728" spans="1:1" x14ac:dyDescent="0.45">
      <c r="A4728" s="3"/>
    </row>
    <row r="4729" spans="1:1" x14ac:dyDescent="0.45">
      <c r="A4729" s="3"/>
    </row>
    <row r="4730" spans="1:1" x14ac:dyDescent="0.45">
      <c r="A4730" s="3"/>
    </row>
    <row r="4731" spans="1:1" x14ac:dyDescent="0.45">
      <c r="A4731" s="3"/>
    </row>
    <row r="4732" spans="1:1" x14ac:dyDescent="0.45">
      <c r="A4732" s="3"/>
    </row>
    <row r="4733" spans="1:1" x14ac:dyDescent="0.45">
      <c r="A4733" s="3"/>
    </row>
    <row r="4734" spans="1:1" x14ac:dyDescent="0.45">
      <c r="A4734" s="3"/>
    </row>
    <row r="4735" spans="1:1" x14ac:dyDescent="0.45">
      <c r="A4735" s="3"/>
    </row>
    <row r="4736" spans="1:1" x14ac:dyDescent="0.45">
      <c r="A4736" s="3"/>
    </row>
    <row r="4737" spans="1:1" x14ac:dyDescent="0.45">
      <c r="A4737" s="3"/>
    </row>
    <row r="4738" spans="1:1" x14ac:dyDescent="0.45">
      <c r="A4738" s="3"/>
    </row>
    <row r="4739" spans="1:1" x14ac:dyDescent="0.45">
      <c r="A4739" s="3"/>
    </row>
    <row r="4740" spans="1:1" x14ac:dyDescent="0.45">
      <c r="A4740" s="3"/>
    </row>
    <row r="4741" spans="1:1" x14ac:dyDescent="0.45">
      <c r="A4741" s="3"/>
    </row>
    <row r="4742" spans="1:1" x14ac:dyDescent="0.45">
      <c r="A4742" s="3"/>
    </row>
    <row r="4743" spans="1:1" x14ac:dyDescent="0.45">
      <c r="A4743" s="3"/>
    </row>
    <row r="4744" spans="1:1" x14ac:dyDescent="0.45">
      <c r="A4744" s="3"/>
    </row>
    <row r="4745" spans="1:1" x14ac:dyDescent="0.45">
      <c r="A4745" s="3"/>
    </row>
    <row r="4746" spans="1:1" x14ac:dyDescent="0.45">
      <c r="A4746" s="3"/>
    </row>
    <row r="4747" spans="1:1" x14ac:dyDescent="0.45">
      <c r="A4747" s="3"/>
    </row>
    <row r="4748" spans="1:1" x14ac:dyDescent="0.45">
      <c r="A4748" s="3"/>
    </row>
    <row r="4749" spans="1:1" x14ac:dyDescent="0.45">
      <c r="A4749" s="3"/>
    </row>
    <row r="4750" spans="1:1" x14ac:dyDescent="0.45">
      <c r="A4750" s="3"/>
    </row>
    <row r="4751" spans="1:1" x14ac:dyDescent="0.45">
      <c r="A4751" s="3"/>
    </row>
    <row r="4752" spans="1:1" x14ac:dyDescent="0.45">
      <c r="A4752" s="3"/>
    </row>
    <row r="4753" spans="1:1" x14ac:dyDescent="0.45">
      <c r="A4753" s="3"/>
    </row>
    <row r="4754" spans="1:1" x14ac:dyDescent="0.45">
      <c r="A4754" s="3"/>
    </row>
    <row r="4755" spans="1:1" x14ac:dyDescent="0.45">
      <c r="A4755" s="3"/>
    </row>
    <row r="4756" spans="1:1" x14ac:dyDescent="0.45">
      <c r="A4756" s="3"/>
    </row>
    <row r="4757" spans="1:1" x14ac:dyDescent="0.45">
      <c r="A4757" s="3"/>
    </row>
    <row r="4758" spans="1:1" x14ac:dyDescent="0.45">
      <c r="A4758" s="3"/>
    </row>
    <row r="4759" spans="1:1" x14ac:dyDescent="0.45">
      <c r="A4759" s="3"/>
    </row>
    <row r="4760" spans="1:1" x14ac:dyDescent="0.45">
      <c r="A4760" s="3"/>
    </row>
    <row r="4761" spans="1:1" x14ac:dyDescent="0.45">
      <c r="A4761" s="3"/>
    </row>
    <row r="4762" spans="1:1" x14ac:dyDescent="0.45">
      <c r="A4762" s="3"/>
    </row>
    <row r="4763" spans="1:1" x14ac:dyDescent="0.45">
      <c r="A4763" s="3"/>
    </row>
    <row r="4764" spans="1:1" x14ac:dyDescent="0.45">
      <c r="A4764" s="3"/>
    </row>
    <row r="4765" spans="1:1" x14ac:dyDescent="0.45">
      <c r="A4765" s="3"/>
    </row>
    <row r="4766" spans="1:1" x14ac:dyDescent="0.45">
      <c r="A4766" s="3"/>
    </row>
    <row r="4767" spans="1:1" x14ac:dyDescent="0.45">
      <c r="A4767" s="3"/>
    </row>
    <row r="4768" spans="1:1" x14ac:dyDescent="0.45">
      <c r="A4768" s="3"/>
    </row>
    <row r="4769" spans="1:1" x14ac:dyDescent="0.45">
      <c r="A4769" s="3"/>
    </row>
    <row r="4770" spans="1:1" x14ac:dyDescent="0.45">
      <c r="A4770" s="3"/>
    </row>
    <row r="4771" spans="1:1" x14ac:dyDescent="0.45">
      <c r="A4771" s="3"/>
    </row>
    <row r="4772" spans="1:1" x14ac:dyDescent="0.45">
      <c r="A4772" s="3"/>
    </row>
    <row r="4773" spans="1:1" x14ac:dyDescent="0.45">
      <c r="A4773" s="3"/>
    </row>
    <row r="4774" spans="1:1" x14ac:dyDescent="0.45">
      <c r="A4774" s="3"/>
    </row>
    <row r="4775" spans="1:1" x14ac:dyDescent="0.45">
      <c r="A4775" s="3"/>
    </row>
    <row r="4776" spans="1:1" x14ac:dyDescent="0.45">
      <c r="A4776" s="3"/>
    </row>
    <row r="4777" spans="1:1" x14ac:dyDescent="0.45">
      <c r="A4777" s="3"/>
    </row>
    <row r="4778" spans="1:1" x14ac:dyDescent="0.45">
      <c r="A4778" s="3"/>
    </row>
    <row r="4779" spans="1:1" x14ac:dyDescent="0.45">
      <c r="A4779" s="3"/>
    </row>
    <row r="4780" spans="1:1" x14ac:dyDescent="0.45">
      <c r="A4780" s="3"/>
    </row>
    <row r="4781" spans="1:1" x14ac:dyDescent="0.45">
      <c r="A4781" s="3"/>
    </row>
    <row r="4782" spans="1:1" x14ac:dyDescent="0.45">
      <c r="A4782" s="3"/>
    </row>
    <row r="4783" spans="1:1" x14ac:dyDescent="0.45">
      <c r="A4783" s="3"/>
    </row>
    <row r="4784" spans="1:1" x14ac:dyDescent="0.45">
      <c r="A4784" s="3"/>
    </row>
    <row r="4785" spans="1:1" x14ac:dyDescent="0.45">
      <c r="A4785" s="3"/>
    </row>
    <row r="4786" spans="1:1" x14ac:dyDescent="0.45">
      <c r="A4786" s="3"/>
    </row>
    <row r="4787" spans="1:1" x14ac:dyDescent="0.45">
      <c r="A4787" s="3"/>
    </row>
    <row r="4788" spans="1:1" x14ac:dyDescent="0.45">
      <c r="A4788" s="3"/>
    </row>
    <row r="4789" spans="1:1" x14ac:dyDescent="0.45">
      <c r="A4789" s="3"/>
    </row>
    <row r="4790" spans="1:1" x14ac:dyDescent="0.45">
      <c r="A4790" s="3"/>
    </row>
    <row r="4791" spans="1:1" x14ac:dyDescent="0.45">
      <c r="A4791" s="3"/>
    </row>
    <row r="4792" spans="1:1" x14ac:dyDescent="0.45">
      <c r="A4792" s="3"/>
    </row>
    <row r="4793" spans="1:1" x14ac:dyDescent="0.45">
      <c r="A4793" s="3"/>
    </row>
    <row r="4794" spans="1:1" x14ac:dyDescent="0.45">
      <c r="A4794" s="3"/>
    </row>
    <row r="4795" spans="1:1" x14ac:dyDescent="0.45">
      <c r="A4795" s="3"/>
    </row>
    <row r="4796" spans="1:1" x14ac:dyDescent="0.45">
      <c r="A4796" s="3"/>
    </row>
    <row r="4797" spans="1:1" x14ac:dyDescent="0.45">
      <c r="A4797" s="3"/>
    </row>
    <row r="4798" spans="1:1" x14ac:dyDescent="0.45">
      <c r="A4798" s="3"/>
    </row>
    <row r="4799" spans="1:1" x14ac:dyDescent="0.45">
      <c r="A4799" s="3"/>
    </row>
    <row r="4800" spans="1:1" x14ac:dyDescent="0.45">
      <c r="A4800" s="3"/>
    </row>
    <row r="4801" spans="1:1" x14ac:dyDescent="0.45">
      <c r="A4801" s="3"/>
    </row>
    <row r="4802" spans="1:1" x14ac:dyDescent="0.45">
      <c r="A4802" s="3"/>
    </row>
    <row r="4803" spans="1:1" x14ac:dyDescent="0.45">
      <c r="A4803" s="3"/>
    </row>
    <row r="4804" spans="1:1" x14ac:dyDescent="0.45">
      <c r="A4804" s="3"/>
    </row>
    <row r="4805" spans="1:1" x14ac:dyDescent="0.45">
      <c r="A4805" s="3"/>
    </row>
    <row r="4806" spans="1:1" x14ac:dyDescent="0.45">
      <c r="A4806" s="3"/>
    </row>
    <row r="4807" spans="1:1" x14ac:dyDescent="0.45">
      <c r="A4807" s="3"/>
    </row>
    <row r="4808" spans="1:1" x14ac:dyDescent="0.45">
      <c r="A4808" s="3"/>
    </row>
    <row r="4809" spans="1:1" x14ac:dyDescent="0.45">
      <c r="A4809" s="3"/>
    </row>
    <row r="4810" spans="1:1" x14ac:dyDescent="0.45">
      <c r="A4810" s="3"/>
    </row>
    <row r="4811" spans="1:1" x14ac:dyDescent="0.45">
      <c r="A4811" s="3"/>
    </row>
    <row r="4812" spans="1:1" x14ac:dyDescent="0.45">
      <c r="A4812" s="3"/>
    </row>
    <row r="4813" spans="1:1" x14ac:dyDescent="0.45">
      <c r="A4813" s="3"/>
    </row>
    <row r="4814" spans="1:1" x14ac:dyDescent="0.45">
      <c r="A4814" s="3"/>
    </row>
    <row r="4815" spans="1:1" x14ac:dyDescent="0.45">
      <c r="A4815" s="3"/>
    </row>
    <row r="4816" spans="1:1" x14ac:dyDescent="0.45">
      <c r="A4816" s="3"/>
    </row>
    <row r="4817" spans="1:1" x14ac:dyDescent="0.45">
      <c r="A4817" s="3"/>
    </row>
    <row r="4818" spans="1:1" x14ac:dyDescent="0.45">
      <c r="A4818" s="3"/>
    </row>
    <row r="4819" spans="1:1" x14ac:dyDescent="0.45">
      <c r="A4819" s="3"/>
    </row>
    <row r="4820" spans="1:1" x14ac:dyDescent="0.45">
      <c r="A4820" s="3"/>
    </row>
    <row r="4821" spans="1:1" x14ac:dyDescent="0.45">
      <c r="A4821" s="3"/>
    </row>
    <row r="4822" spans="1:1" x14ac:dyDescent="0.45">
      <c r="A4822" s="3"/>
    </row>
    <row r="4823" spans="1:1" x14ac:dyDescent="0.45">
      <c r="A4823" s="3"/>
    </row>
    <row r="4824" spans="1:1" x14ac:dyDescent="0.45">
      <c r="A4824" s="3"/>
    </row>
    <row r="4825" spans="1:1" x14ac:dyDescent="0.45">
      <c r="A4825" s="3"/>
    </row>
    <row r="4826" spans="1:1" x14ac:dyDescent="0.45">
      <c r="A4826" s="3"/>
    </row>
    <row r="4827" spans="1:1" x14ac:dyDescent="0.45">
      <c r="A4827" s="3"/>
    </row>
    <row r="4828" spans="1:1" x14ac:dyDescent="0.45">
      <c r="A4828" s="3"/>
    </row>
    <row r="4829" spans="1:1" x14ac:dyDescent="0.45">
      <c r="A4829" s="3"/>
    </row>
    <row r="4830" spans="1:1" x14ac:dyDescent="0.45">
      <c r="A4830" s="3"/>
    </row>
    <row r="4831" spans="1:1" x14ac:dyDescent="0.45">
      <c r="A4831" s="3"/>
    </row>
    <row r="4832" spans="1:1" x14ac:dyDescent="0.45">
      <c r="A4832" s="3"/>
    </row>
    <row r="4833" spans="1:1" x14ac:dyDescent="0.45">
      <c r="A4833" s="3"/>
    </row>
    <row r="4834" spans="1:1" x14ac:dyDescent="0.45">
      <c r="A4834" s="3"/>
    </row>
    <row r="4835" spans="1:1" x14ac:dyDescent="0.45">
      <c r="A4835" s="3"/>
    </row>
    <row r="4836" spans="1:1" x14ac:dyDescent="0.45">
      <c r="A4836" s="3"/>
    </row>
    <row r="4837" spans="1:1" x14ac:dyDescent="0.45">
      <c r="A4837" s="3"/>
    </row>
    <row r="4838" spans="1:1" x14ac:dyDescent="0.45">
      <c r="A4838" s="3"/>
    </row>
    <row r="4839" spans="1:1" x14ac:dyDescent="0.45">
      <c r="A4839" s="3"/>
    </row>
    <row r="4840" spans="1:1" x14ac:dyDescent="0.45">
      <c r="A4840" s="3"/>
    </row>
    <row r="4841" spans="1:1" x14ac:dyDescent="0.45">
      <c r="A4841" s="3"/>
    </row>
    <row r="4842" spans="1:1" x14ac:dyDescent="0.45">
      <c r="A4842" s="3"/>
    </row>
    <row r="4843" spans="1:1" x14ac:dyDescent="0.45">
      <c r="A4843" s="3"/>
    </row>
    <row r="4844" spans="1:1" x14ac:dyDescent="0.45">
      <c r="A4844" s="3"/>
    </row>
    <row r="4845" spans="1:1" x14ac:dyDescent="0.45">
      <c r="A4845" s="3"/>
    </row>
    <row r="4846" spans="1:1" x14ac:dyDescent="0.45">
      <c r="A4846" s="3"/>
    </row>
    <row r="4847" spans="1:1" x14ac:dyDescent="0.45">
      <c r="A4847" s="3"/>
    </row>
    <row r="4848" spans="1:1" x14ac:dyDescent="0.45">
      <c r="A4848" s="3"/>
    </row>
    <row r="4849" spans="1:1" x14ac:dyDescent="0.45">
      <c r="A4849" s="3"/>
    </row>
    <row r="4850" spans="1:1" x14ac:dyDescent="0.45">
      <c r="A4850" s="3"/>
    </row>
    <row r="4851" spans="1:1" x14ac:dyDescent="0.45">
      <c r="A4851" s="3"/>
    </row>
    <row r="4852" spans="1:1" x14ac:dyDescent="0.45">
      <c r="A4852" s="3"/>
    </row>
    <row r="4853" spans="1:1" x14ac:dyDescent="0.45">
      <c r="A4853" s="3"/>
    </row>
    <row r="4854" spans="1:1" x14ac:dyDescent="0.45">
      <c r="A4854" s="3"/>
    </row>
    <row r="4855" spans="1:1" x14ac:dyDescent="0.45">
      <c r="A4855" s="3"/>
    </row>
    <row r="4856" spans="1:1" x14ac:dyDescent="0.45">
      <c r="A4856" s="3"/>
    </row>
    <row r="4857" spans="1:1" x14ac:dyDescent="0.45">
      <c r="A4857" s="3"/>
    </row>
    <row r="4858" spans="1:1" x14ac:dyDescent="0.45">
      <c r="A4858" s="3"/>
    </row>
    <row r="4859" spans="1:1" x14ac:dyDescent="0.45">
      <c r="A4859" s="3"/>
    </row>
    <row r="4860" spans="1:1" x14ac:dyDescent="0.45">
      <c r="A4860" s="3"/>
    </row>
    <row r="4861" spans="1:1" x14ac:dyDescent="0.45">
      <c r="A4861" s="3"/>
    </row>
    <row r="4862" spans="1:1" x14ac:dyDescent="0.45">
      <c r="A4862" s="3"/>
    </row>
    <row r="4863" spans="1:1" x14ac:dyDescent="0.45">
      <c r="A4863" s="3"/>
    </row>
    <row r="4864" spans="1:1" x14ac:dyDescent="0.45">
      <c r="A4864" s="3"/>
    </row>
    <row r="4865" spans="1:1" x14ac:dyDescent="0.45">
      <c r="A4865" s="3"/>
    </row>
    <row r="4866" spans="1:1" x14ac:dyDescent="0.45">
      <c r="A4866" s="3"/>
    </row>
    <row r="4867" spans="1:1" x14ac:dyDescent="0.45">
      <c r="A4867" s="3"/>
    </row>
    <row r="4868" spans="1:1" x14ac:dyDescent="0.45">
      <c r="A4868" s="3"/>
    </row>
    <row r="4869" spans="1:1" x14ac:dyDescent="0.45">
      <c r="A4869" s="3"/>
    </row>
    <row r="4870" spans="1:1" x14ac:dyDescent="0.45">
      <c r="A4870" s="3"/>
    </row>
    <row r="4871" spans="1:1" x14ac:dyDescent="0.45">
      <c r="A4871" s="3"/>
    </row>
    <row r="4872" spans="1:1" x14ac:dyDescent="0.45">
      <c r="A4872" s="3"/>
    </row>
    <row r="4873" spans="1:1" x14ac:dyDescent="0.45">
      <c r="A4873" s="3"/>
    </row>
    <row r="4874" spans="1:1" x14ac:dyDescent="0.45">
      <c r="A4874" s="3"/>
    </row>
    <row r="4875" spans="1:1" x14ac:dyDescent="0.45">
      <c r="A4875" s="3"/>
    </row>
    <row r="4876" spans="1:1" x14ac:dyDescent="0.45">
      <c r="A4876" s="3"/>
    </row>
    <row r="4877" spans="1:1" x14ac:dyDescent="0.45">
      <c r="A4877" s="3"/>
    </row>
    <row r="4878" spans="1:1" x14ac:dyDescent="0.45">
      <c r="A4878" s="3"/>
    </row>
    <row r="4879" spans="1:1" x14ac:dyDescent="0.45">
      <c r="A4879" s="3"/>
    </row>
    <row r="4880" spans="1:1" x14ac:dyDescent="0.45">
      <c r="A4880" s="3"/>
    </row>
    <row r="4881" spans="1:1" x14ac:dyDescent="0.45">
      <c r="A4881" s="3"/>
    </row>
    <row r="4882" spans="1:1" x14ac:dyDescent="0.45">
      <c r="A4882" s="3"/>
    </row>
    <row r="4883" spans="1:1" x14ac:dyDescent="0.45">
      <c r="A4883" s="3"/>
    </row>
    <row r="4884" spans="1:1" x14ac:dyDescent="0.45">
      <c r="A4884" s="3"/>
    </row>
    <row r="4885" spans="1:1" x14ac:dyDescent="0.45">
      <c r="A4885" s="3"/>
    </row>
    <row r="4886" spans="1:1" x14ac:dyDescent="0.45">
      <c r="A4886" s="3"/>
    </row>
    <row r="4887" spans="1:1" x14ac:dyDescent="0.45">
      <c r="A4887" s="3"/>
    </row>
    <row r="4888" spans="1:1" x14ac:dyDescent="0.45">
      <c r="A4888" s="3"/>
    </row>
    <row r="4889" spans="1:1" x14ac:dyDescent="0.45">
      <c r="A4889" s="3"/>
    </row>
    <row r="4890" spans="1:1" x14ac:dyDescent="0.45">
      <c r="A4890" s="3"/>
    </row>
    <row r="4891" spans="1:1" x14ac:dyDescent="0.45">
      <c r="A4891" s="3"/>
    </row>
    <row r="4892" spans="1:1" x14ac:dyDescent="0.45">
      <c r="A4892" s="3"/>
    </row>
    <row r="4893" spans="1:1" x14ac:dyDescent="0.45">
      <c r="A4893" s="3"/>
    </row>
    <row r="4894" spans="1:1" x14ac:dyDescent="0.45">
      <c r="A4894" s="3"/>
    </row>
    <row r="4895" spans="1:1" x14ac:dyDescent="0.45">
      <c r="A4895" s="3"/>
    </row>
    <row r="4896" spans="1:1" x14ac:dyDescent="0.45">
      <c r="A4896" s="3"/>
    </row>
    <row r="4897" spans="1:1" x14ac:dyDescent="0.45">
      <c r="A4897" s="3"/>
    </row>
    <row r="4898" spans="1:1" x14ac:dyDescent="0.45">
      <c r="A4898" s="3"/>
    </row>
    <row r="4899" spans="1:1" x14ac:dyDescent="0.45">
      <c r="A4899" s="3"/>
    </row>
    <row r="4900" spans="1:1" x14ac:dyDescent="0.45">
      <c r="A4900" s="3"/>
    </row>
    <row r="4901" spans="1:1" x14ac:dyDescent="0.45">
      <c r="A4901" s="3"/>
    </row>
    <row r="4902" spans="1:1" x14ac:dyDescent="0.45">
      <c r="A4902" s="3"/>
    </row>
    <row r="4903" spans="1:1" x14ac:dyDescent="0.45">
      <c r="A4903" s="3"/>
    </row>
    <row r="4904" spans="1:1" x14ac:dyDescent="0.45">
      <c r="A4904" s="3"/>
    </row>
    <row r="4905" spans="1:1" x14ac:dyDescent="0.45">
      <c r="A4905" s="3"/>
    </row>
    <row r="4906" spans="1:1" x14ac:dyDescent="0.45">
      <c r="A4906" s="3"/>
    </row>
    <row r="4907" spans="1:1" x14ac:dyDescent="0.45">
      <c r="A4907" s="3"/>
    </row>
    <row r="4908" spans="1:1" x14ac:dyDescent="0.45">
      <c r="A4908" s="3"/>
    </row>
    <row r="4909" spans="1:1" x14ac:dyDescent="0.45">
      <c r="A4909" s="3"/>
    </row>
    <row r="4910" spans="1:1" x14ac:dyDescent="0.45">
      <c r="A4910" s="3"/>
    </row>
    <row r="4911" spans="1:1" x14ac:dyDescent="0.45">
      <c r="A4911" s="3"/>
    </row>
    <row r="4912" spans="1:1" x14ac:dyDescent="0.45">
      <c r="A4912" s="3"/>
    </row>
    <row r="4913" spans="1:1" x14ac:dyDescent="0.45">
      <c r="A4913" s="3"/>
    </row>
    <row r="4914" spans="1:1" x14ac:dyDescent="0.45">
      <c r="A4914" s="3"/>
    </row>
    <row r="4915" spans="1:1" x14ac:dyDescent="0.45">
      <c r="A4915" s="3"/>
    </row>
    <row r="4916" spans="1:1" x14ac:dyDescent="0.45">
      <c r="A4916" s="3"/>
    </row>
    <row r="4917" spans="1:1" x14ac:dyDescent="0.45">
      <c r="A4917" s="3"/>
    </row>
    <row r="4918" spans="1:1" x14ac:dyDescent="0.45">
      <c r="A4918" s="3"/>
    </row>
    <row r="4919" spans="1:1" x14ac:dyDescent="0.45">
      <c r="A4919" s="3"/>
    </row>
    <row r="4920" spans="1:1" x14ac:dyDescent="0.45">
      <c r="A4920" s="3"/>
    </row>
    <row r="4921" spans="1:1" x14ac:dyDescent="0.45">
      <c r="A4921" s="3"/>
    </row>
    <row r="4922" spans="1:1" x14ac:dyDescent="0.45">
      <c r="A4922" s="3"/>
    </row>
    <row r="4923" spans="1:1" x14ac:dyDescent="0.45">
      <c r="A4923" s="3"/>
    </row>
    <row r="4924" spans="1:1" x14ac:dyDescent="0.45">
      <c r="A4924" s="3"/>
    </row>
    <row r="4925" spans="1:1" x14ac:dyDescent="0.45">
      <c r="A4925" s="3"/>
    </row>
    <row r="4926" spans="1:1" x14ac:dyDescent="0.45">
      <c r="A4926" s="3"/>
    </row>
    <row r="4927" spans="1:1" x14ac:dyDescent="0.45">
      <c r="A4927" s="3"/>
    </row>
    <row r="4928" spans="1:1" x14ac:dyDescent="0.45">
      <c r="A4928" s="3"/>
    </row>
    <row r="4929" spans="1:1" x14ac:dyDescent="0.45">
      <c r="A4929" s="3"/>
    </row>
    <row r="4930" spans="1:1" x14ac:dyDescent="0.45">
      <c r="A4930" s="3"/>
    </row>
    <row r="4931" spans="1:1" x14ac:dyDescent="0.45">
      <c r="A4931" s="3"/>
    </row>
    <row r="4932" spans="1:1" x14ac:dyDescent="0.45">
      <c r="A4932" s="3"/>
    </row>
    <row r="4933" spans="1:1" x14ac:dyDescent="0.45">
      <c r="A4933" s="3"/>
    </row>
    <row r="4934" spans="1:1" x14ac:dyDescent="0.45">
      <c r="A4934" s="3"/>
    </row>
    <row r="4935" spans="1:1" x14ac:dyDescent="0.45">
      <c r="A4935" s="3"/>
    </row>
    <row r="4936" spans="1:1" x14ac:dyDescent="0.45">
      <c r="A4936" s="3"/>
    </row>
    <row r="4937" spans="1:1" x14ac:dyDescent="0.45">
      <c r="A4937" s="3"/>
    </row>
    <row r="4938" spans="1:1" x14ac:dyDescent="0.45">
      <c r="A4938" s="3"/>
    </row>
    <row r="4939" spans="1:1" x14ac:dyDescent="0.45">
      <c r="A4939" s="3"/>
    </row>
    <row r="4940" spans="1:1" x14ac:dyDescent="0.45">
      <c r="A4940" s="3"/>
    </row>
    <row r="4941" spans="1:1" x14ac:dyDescent="0.45">
      <c r="A4941" s="3"/>
    </row>
    <row r="4942" spans="1:1" x14ac:dyDescent="0.45">
      <c r="A4942" s="3"/>
    </row>
    <row r="4943" spans="1:1" x14ac:dyDescent="0.45">
      <c r="A4943" s="3"/>
    </row>
    <row r="4944" spans="1:1" x14ac:dyDescent="0.45">
      <c r="A4944" s="3"/>
    </row>
    <row r="4945" spans="1:1" x14ac:dyDescent="0.45">
      <c r="A4945" s="3"/>
    </row>
    <row r="4946" spans="1:1" x14ac:dyDescent="0.45">
      <c r="A4946" s="3"/>
    </row>
    <row r="4947" spans="1:1" x14ac:dyDescent="0.45">
      <c r="A4947" s="3"/>
    </row>
    <row r="4948" spans="1:1" x14ac:dyDescent="0.45">
      <c r="A4948" s="3"/>
    </row>
    <row r="4949" spans="1:1" x14ac:dyDescent="0.45">
      <c r="A4949" s="3"/>
    </row>
    <row r="4950" spans="1:1" x14ac:dyDescent="0.45">
      <c r="A4950" s="3"/>
    </row>
    <row r="4951" spans="1:1" x14ac:dyDescent="0.45">
      <c r="A4951" s="3"/>
    </row>
    <row r="4952" spans="1:1" x14ac:dyDescent="0.45">
      <c r="A4952" s="3"/>
    </row>
    <row r="4953" spans="1:1" x14ac:dyDescent="0.45">
      <c r="A4953" s="3"/>
    </row>
    <row r="4954" spans="1:1" x14ac:dyDescent="0.45">
      <c r="A4954" s="3"/>
    </row>
    <row r="4955" spans="1:1" x14ac:dyDescent="0.45">
      <c r="A4955" s="3"/>
    </row>
    <row r="4956" spans="1:1" x14ac:dyDescent="0.45">
      <c r="A4956" s="3"/>
    </row>
    <row r="4957" spans="1:1" x14ac:dyDescent="0.45">
      <c r="A4957" s="3"/>
    </row>
    <row r="4958" spans="1:1" x14ac:dyDescent="0.45">
      <c r="A4958" s="3"/>
    </row>
    <row r="4959" spans="1:1" x14ac:dyDescent="0.45">
      <c r="A4959" s="3"/>
    </row>
    <row r="4960" spans="1:1" x14ac:dyDescent="0.45">
      <c r="A4960" s="3"/>
    </row>
    <row r="4961" spans="1:1" x14ac:dyDescent="0.45">
      <c r="A4961" s="3"/>
    </row>
    <row r="4962" spans="1:1" x14ac:dyDescent="0.45">
      <c r="A4962" s="3"/>
    </row>
    <row r="4963" spans="1:1" x14ac:dyDescent="0.45">
      <c r="A4963" s="3"/>
    </row>
    <row r="4964" spans="1:1" x14ac:dyDescent="0.45">
      <c r="A4964" s="3"/>
    </row>
    <row r="4965" spans="1:1" x14ac:dyDescent="0.45">
      <c r="A4965" s="3"/>
    </row>
    <row r="4966" spans="1:1" x14ac:dyDescent="0.45">
      <c r="A4966" s="3"/>
    </row>
    <row r="4967" spans="1:1" x14ac:dyDescent="0.45">
      <c r="A4967" s="3"/>
    </row>
    <row r="4968" spans="1:1" x14ac:dyDescent="0.45">
      <c r="A4968" s="3"/>
    </row>
    <row r="4969" spans="1:1" x14ac:dyDescent="0.45">
      <c r="A4969" s="3"/>
    </row>
    <row r="4970" spans="1:1" x14ac:dyDescent="0.45">
      <c r="A4970" s="3"/>
    </row>
    <row r="4971" spans="1:1" x14ac:dyDescent="0.45">
      <c r="A4971" s="3"/>
    </row>
    <row r="4972" spans="1:1" x14ac:dyDescent="0.45">
      <c r="A4972" s="3"/>
    </row>
    <row r="4973" spans="1:1" x14ac:dyDescent="0.45">
      <c r="A4973" s="3"/>
    </row>
    <row r="4974" spans="1:1" x14ac:dyDescent="0.45">
      <c r="A4974" s="3"/>
    </row>
    <row r="4975" spans="1:1" x14ac:dyDescent="0.45">
      <c r="A4975" s="3"/>
    </row>
    <row r="4976" spans="1:1" x14ac:dyDescent="0.45">
      <c r="A4976" s="3"/>
    </row>
    <row r="4977" spans="1:1" x14ac:dyDescent="0.45">
      <c r="A4977" s="3"/>
    </row>
    <row r="4978" spans="1:1" x14ac:dyDescent="0.45">
      <c r="A4978" s="3"/>
    </row>
    <row r="4979" spans="1:1" x14ac:dyDescent="0.45">
      <c r="A4979" s="3"/>
    </row>
    <row r="4980" spans="1:1" x14ac:dyDescent="0.45">
      <c r="A4980" s="3"/>
    </row>
    <row r="4981" spans="1:1" x14ac:dyDescent="0.45">
      <c r="A4981" s="3"/>
    </row>
    <row r="4982" spans="1:1" x14ac:dyDescent="0.45">
      <c r="A4982" s="3"/>
    </row>
    <row r="4983" spans="1:1" x14ac:dyDescent="0.45">
      <c r="A4983" s="3"/>
    </row>
    <row r="4984" spans="1:1" x14ac:dyDescent="0.45">
      <c r="A4984" s="3"/>
    </row>
    <row r="4985" spans="1:1" x14ac:dyDescent="0.45">
      <c r="A4985" s="3"/>
    </row>
    <row r="4986" spans="1:1" x14ac:dyDescent="0.45">
      <c r="A4986" s="3"/>
    </row>
    <row r="4987" spans="1:1" x14ac:dyDescent="0.45">
      <c r="A4987" s="3"/>
    </row>
    <row r="4988" spans="1:1" x14ac:dyDescent="0.45">
      <c r="A4988" s="3"/>
    </row>
    <row r="4989" spans="1:1" x14ac:dyDescent="0.45">
      <c r="A4989" s="3"/>
    </row>
    <row r="4990" spans="1:1" x14ac:dyDescent="0.45">
      <c r="A4990" s="3"/>
    </row>
    <row r="4991" spans="1:1" x14ac:dyDescent="0.45">
      <c r="A4991" s="3"/>
    </row>
    <row r="4992" spans="1:1" x14ac:dyDescent="0.45">
      <c r="A4992" s="3"/>
    </row>
    <row r="4993" spans="1:1" x14ac:dyDescent="0.45">
      <c r="A4993" s="3"/>
    </row>
    <row r="4994" spans="1:1" x14ac:dyDescent="0.45">
      <c r="A4994" s="3"/>
    </row>
    <row r="4995" spans="1:1" x14ac:dyDescent="0.45">
      <c r="A4995" s="3"/>
    </row>
    <row r="4996" spans="1:1" x14ac:dyDescent="0.45">
      <c r="A4996" s="3"/>
    </row>
    <row r="4997" spans="1:1" x14ac:dyDescent="0.45">
      <c r="A4997" s="3"/>
    </row>
    <row r="4998" spans="1:1" x14ac:dyDescent="0.45">
      <c r="A4998" s="3"/>
    </row>
    <row r="4999" spans="1:1" x14ac:dyDescent="0.45">
      <c r="A4999" s="3"/>
    </row>
    <row r="5000" spans="1:1" x14ac:dyDescent="0.45">
      <c r="A5000" s="3"/>
    </row>
    <row r="5001" spans="1:1" x14ac:dyDescent="0.45">
      <c r="A5001" s="3"/>
    </row>
    <row r="5002" spans="1:1" x14ac:dyDescent="0.45">
      <c r="A5002" s="3"/>
    </row>
    <row r="5003" spans="1:1" x14ac:dyDescent="0.45">
      <c r="A5003" s="3"/>
    </row>
    <row r="5004" spans="1:1" x14ac:dyDescent="0.45">
      <c r="A5004" s="3"/>
    </row>
    <row r="5005" spans="1:1" x14ac:dyDescent="0.45">
      <c r="A5005" s="3"/>
    </row>
    <row r="5006" spans="1:1" x14ac:dyDescent="0.45">
      <c r="A5006" s="3"/>
    </row>
    <row r="5007" spans="1:1" x14ac:dyDescent="0.45">
      <c r="A5007" s="3"/>
    </row>
    <row r="5008" spans="1:1" x14ac:dyDescent="0.45">
      <c r="A5008" s="3"/>
    </row>
    <row r="5009" spans="1:1" x14ac:dyDescent="0.45">
      <c r="A5009" s="3"/>
    </row>
    <row r="5010" spans="1:1" x14ac:dyDescent="0.45">
      <c r="A5010" s="3"/>
    </row>
    <row r="5011" spans="1:1" x14ac:dyDescent="0.45">
      <c r="A5011" s="3"/>
    </row>
    <row r="5012" spans="1:1" x14ac:dyDescent="0.45">
      <c r="A5012" s="3"/>
    </row>
    <row r="5013" spans="1:1" x14ac:dyDescent="0.45">
      <c r="A5013" s="3"/>
    </row>
    <row r="5014" spans="1:1" x14ac:dyDescent="0.45">
      <c r="A5014" s="3"/>
    </row>
    <row r="5015" spans="1:1" x14ac:dyDescent="0.45">
      <c r="A5015" s="3"/>
    </row>
    <row r="5016" spans="1:1" x14ac:dyDescent="0.45">
      <c r="A5016" s="3"/>
    </row>
    <row r="5017" spans="1:1" x14ac:dyDescent="0.45">
      <c r="A5017" s="3"/>
    </row>
    <row r="5018" spans="1:1" x14ac:dyDescent="0.45">
      <c r="A5018" s="3"/>
    </row>
    <row r="5019" spans="1:1" x14ac:dyDescent="0.45">
      <c r="A5019" s="3"/>
    </row>
    <row r="5020" spans="1:1" x14ac:dyDescent="0.45">
      <c r="A5020" s="3"/>
    </row>
    <row r="5021" spans="1:1" x14ac:dyDescent="0.45">
      <c r="A5021" s="3"/>
    </row>
    <row r="5022" spans="1:1" x14ac:dyDescent="0.45">
      <c r="A5022" s="3"/>
    </row>
    <row r="5023" spans="1:1" x14ac:dyDescent="0.45">
      <c r="A5023" s="3"/>
    </row>
    <row r="5024" spans="1:1" x14ac:dyDescent="0.45">
      <c r="A5024" s="3"/>
    </row>
    <row r="5025" spans="1:1" x14ac:dyDescent="0.45">
      <c r="A5025" s="3"/>
    </row>
    <row r="5026" spans="1:1" x14ac:dyDescent="0.45">
      <c r="A5026" s="3"/>
    </row>
    <row r="5027" spans="1:1" x14ac:dyDescent="0.45">
      <c r="A5027" s="3"/>
    </row>
    <row r="5028" spans="1:1" x14ac:dyDescent="0.45">
      <c r="A5028" s="3"/>
    </row>
    <row r="5029" spans="1:1" x14ac:dyDescent="0.45">
      <c r="A5029" s="3"/>
    </row>
    <row r="5030" spans="1:1" x14ac:dyDescent="0.45">
      <c r="A5030" s="3"/>
    </row>
    <row r="5031" spans="1:1" x14ac:dyDescent="0.45">
      <c r="A5031" s="3"/>
    </row>
    <row r="5032" spans="1:1" x14ac:dyDescent="0.45">
      <c r="A5032" s="3"/>
    </row>
    <row r="5033" spans="1:1" x14ac:dyDescent="0.45">
      <c r="A5033" s="3"/>
    </row>
    <row r="5034" spans="1:1" x14ac:dyDescent="0.45">
      <c r="A5034" s="3"/>
    </row>
    <row r="5035" spans="1:1" x14ac:dyDescent="0.45">
      <c r="A5035" s="3"/>
    </row>
    <row r="5036" spans="1:1" x14ac:dyDescent="0.45">
      <c r="A5036" s="3"/>
    </row>
    <row r="5037" spans="1:1" x14ac:dyDescent="0.45">
      <c r="A5037" s="3"/>
    </row>
    <row r="5038" spans="1:1" x14ac:dyDescent="0.45">
      <c r="A5038" s="3"/>
    </row>
    <row r="5039" spans="1:1" x14ac:dyDescent="0.45">
      <c r="A5039" s="3"/>
    </row>
    <row r="5040" spans="1:1" x14ac:dyDescent="0.45">
      <c r="A5040" s="3"/>
    </row>
    <row r="5041" spans="1:1" x14ac:dyDescent="0.45">
      <c r="A5041" s="3"/>
    </row>
    <row r="5042" spans="1:1" x14ac:dyDescent="0.45">
      <c r="A5042" s="3"/>
    </row>
    <row r="5043" spans="1:1" x14ac:dyDescent="0.45">
      <c r="A5043" s="3"/>
    </row>
    <row r="5044" spans="1:1" x14ac:dyDescent="0.45">
      <c r="A5044" s="3"/>
    </row>
    <row r="5045" spans="1:1" x14ac:dyDescent="0.45">
      <c r="A5045" s="3"/>
    </row>
    <row r="5046" spans="1:1" x14ac:dyDescent="0.45">
      <c r="A5046" s="3"/>
    </row>
    <row r="5047" spans="1:1" x14ac:dyDescent="0.45">
      <c r="A5047" s="3"/>
    </row>
    <row r="5048" spans="1:1" x14ac:dyDescent="0.45">
      <c r="A5048" s="3"/>
    </row>
    <row r="5049" spans="1:1" x14ac:dyDescent="0.45">
      <c r="A5049" s="3"/>
    </row>
    <row r="5050" spans="1:1" x14ac:dyDescent="0.45">
      <c r="A5050" s="3"/>
    </row>
    <row r="5051" spans="1:1" x14ac:dyDescent="0.45">
      <c r="A5051" s="3"/>
    </row>
    <row r="5052" spans="1:1" x14ac:dyDescent="0.45">
      <c r="A5052" s="3"/>
    </row>
    <row r="5053" spans="1:1" x14ac:dyDescent="0.45">
      <c r="A5053" s="3"/>
    </row>
    <row r="5054" spans="1:1" x14ac:dyDescent="0.45">
      <c r="A5054" s="3"/>
    </row>
    <row r="5055" spans="1:1" x14ac:dyDescent="0.45">
      <c r="A5055" s="3"/>
    </row>
    <row r="5056" spans="1:1" x14ac:dyDescent="0.45">
      <c r="A5056" s="3"/>
    </row>
    <row r="5057" spans="1:1" x14ac:dyDescent="0.45">
      <c r="A5057" s="3"/>
    </row>
    <row r="5058" spans="1:1" x14ac:dyDescent="0.45">
      <c r="A5058" s="3"/>
    </row>
    <row r="5059" spans="1:1" x14ac:dyDescent="0.45">
      <c r="A5059" s="3"/>
    </row>
    <row r="5060" spans="1:1" x14ac:dyDescent="0.45">
      <c r="A5060" s="3"/>
    </row>
    <row r="5061" spans="1:1" x14ac:dyDescent="0.45">
      <c r="A5061" s="3"/>
    </row>
    <row r="5062" spans="1:1" x14ac:dyDescent="0.45">
      <c r="A5062" s="3"/>
    </row>
    <row r="5063" spans="1:1" x14ac:dyDescent="0.45">
      <c r="A5063" s="3"/>
    </row>
    <row r="5064" spans="1:1" x14ac:dyDescent="0.45">
      <c r="A5064" s="3"/>
    </row>
    <row r="5065" spans="1:1" x14ac:dyDescent="0.45">
      <c r="A5065" s="3"/>
    </row>
    <row r="5066" spans="1:1" x14ac:dyDescent="0.45">
      <c r="A5066" s="3"/>
    </row>
    <row r="5067" spans="1:1" x14ac:dyDescent="0.45">
      <c r="A5067" s="3"/>
    </row>
    <row r="5068" spans="1:1" x14ac:dyDescent="0.45">
      <c r="A5068" s="3"/>
    </row>
    <row r="5069" spans="1:1" x14ac:dyDescent="0.45">
      <c r="A5069" s="3"/>
    </row>
    <row r="5070" spans="1:1" x14ac:dyDescent="0.45">
      <c r="A5070" s="3"/>
    </row>
    <row r="5071" spans="1:1" x14ac:dyDescent="0.45">
      <c r="A5071" s="3"/>
    </row>
    <row r="5072" spans="1:1" x14ac:dyDescent="0.45">
      <c r="A5072" s="3"/>
    </row>
    <row r="5073" spans="1:1" x14ac:dyDescent="0.45">
      <c r="A5073" s="3"/>
    </row>
    <row r="5074" spans="1:1" x14ac:dyDescent="0.45">
      <c r="A5074" s="3"/>
    </row>
    <row r="5075" spans="1:1" x14ac:dyDescent="0.45">
      <c r="A5075" s="3"/>
    </row>
    <row r="5076" spans="1:1" x14ac:dyDescent="0.45">
      <c r="A5076" s="3"/>
    </row>
    <row r="5077" spans="1:1" x14ac:dyDescent="0.45">
      <c r="A5077" s="3"/>
    </row>
    <row r="5078" spans="1:1" x14ac:dyDescent="0.45">
      <c r="A5078" s="3"/>
    </row>
    <row r="5079" spans="1:1" x14ac:dyDescent="0.45">
      <c r="A5079" s="3"/>
    </row>
    <row r="5080" spans="1:1" x14ac:dyDescent="0.45">
      <c r="A5080" s="3"/>
    </row>
    <row r="5081" spans="1:1" x14ac:dyDescent="0.45">
      <c r="A5081" s="3"/>
    </row>
    <row r="5082" spans="1:1" x14ac:dyDescent="0.45">
      <c r="A5082" s="3"/>
    </row>
    <row r="5083" spans="1:1" x14ac:dyDescent="0.45">
      <c r="A5083" s="3"/>
    </row>
    <row r="5084" spans="1:1" x14ac:dyDescent="0.45">
      <c r="A5084" s="3"/>
    </row>
    <row r="5085" spans="1:1" x14ac:dyDescent="0.45">
      <c r="A5085" s="3"/>
    </row>
    <row r="5086" spans="1:1" x14ac:dyDescent="0.45">
      <c r="A5086" s="3"/>
    </row>
    <row r="5087" spans="1:1" x14ac:dyDescent="0.45">
      <c r="A5087" s="3"/>
    </row>
    <row r="5088" spans="1:1" x14ac:dyDescent="0.45">
      <c r="A5088" s="3"/>
    </row>
    <row r="5089" spans="1:1" x14ac:dyDescent="0.45">
      <c r="A5089" s="3"/>
    </row>
    <row r="5090" spans="1:1" x14ac:dyDescent="0.45">
      <c r="A5090" s="3"/>
    </row>
    <row r="5091" spans="1:1" x14ac:dyDescent="0.45">
      <c r="A5091" s="3"/>
    </row>
    <row r="5092" spans="1:1" x14ac:dyDescent="0.45">
      <c r="A5092" s="3"/>
    </row>
    <row r="5093" spans="1:1" x14ac:dyDescent="0.45">
      <c r="A5093" s="3"/>
    </row>
    <row r="5094" spans="1:1" x14ac:dyDescent="0.45">
      <c r="A5094" s="3"/>
    </row>
    <row r="5095" spans="1:1" x14ac:dyDescent="0.45">
      <c r="A5095" s="3"/>
    </row>
    <row r="5096" spans="1:1" x14ac:dyDescent="0.45">
      <c r="A5096" s="3"/>
    </row>
    <row r="5097" spans="1:1" x14ac:dyDescent="0.45">
      <c r="A5097" s="3"/>
    </row>
    <row r="5098" spans="1:1" x14ac:dyDescent="0.45">
      <c r="A5098" s="3"/>
    </row>
    <row r="5099" spans="1:1" x14ac:dyDescent="0.45">
      <c r="A5099" s="3"/>
    </row>
    <row r="5100" spans="1:1" x14ac:dyDescent="0.45">
      <c r="A5100" s="3"/>
    </row>
    <row r="5101" spans="1:1" x14ac:dyDescent="0.45">
      <c r="A5101" s="3"/>
    </row>
    <row r="5102" spans="1:1" x14ac:dyDescent="0.45">
      <c r="A5102" s="3"/>
    </row>
    <row r="5103" spans="1:1" x14ac:dyDescent="0.45">
      <c r="A5103" s="3"/>
    </row>
    <row r="5104" spans="1:1" x14ac:dyDescent="0.45">
      <c r="A5104" s="3"/>
    </row>
    <row r="5105" spans="1:1" x14ac:dyDescent="0.45">
      <c r="A5105" s="3"/>
    </row>
    <row r="5106" spans="1:1" x14ac:dyDescent="0.45">
      <c r="A5106" s="3"/>
    </row>
    <row r="5107" spans="1:1" x14ac:dyDescent="0.45">
      <c r="A5107" s="3"/>
    </row>
    <row r="5108" spans="1:1" x14ac:dyDescent="0.45">
      <c r="A5108" s="3"/>
    </row>
    <row r="5109" spans="1:1" x14ac:dyDescent="0.45">
      <c r="A5109" s="3"/>
    </row>
    <row r="5110" spans="1:1" x14ac:dyDescent="0.45">
      <c r="A5110" s="3"/>
    </row>
    <row r="5111" spans="1:1" x14ac:dyDescent="0.45">
      <c r="A5111" s="3"/>
    </row>
    <row r="5112" spans="1:1" x14ac:dyDescent="0.45">
      <c r="A5112" s="3"/>
    </row>
    <row r="5113" spans="1:1" x14ac:dyDescent="0.45">
      <c r="A5113" s="3"/>
    </row>
    <row r="5114" spans="1:1" x14ac:dyDescent="0.45">
      <c r="A5114" s="3"/>
    </row>
    <row r="5115" spans="1:1" x14ac:dyDescent="0.45">
      <c r="A5115" s="3"/>
    </row>
    <row r="5116" spans="1:1" x14ac:dyDescent="0.45">
      <c r="A5116" s="3"/>
    </row>
    <row r="5117" spans="1:1" x14ac:dyDescent="0.45">
      <c r="A5117" s="3"/>
    </row>
    <row r="5118" spans="1:1" x14ac:dyDescent="0.45">
      <c r="A5118" s="3"/>
    </row>
    <row r="5119" spans="1:1" x14ac:dyDescent="0.45">
      <c r="A5119" s="3"/>
    </row>
    <row r="5120" spans="1:1" x14ac:dyDescent="0.45">
      <c r="A5120" s="3"/>
    </row>
    <row r="5121" spans="1:1" x14ac:dyDescent="0.45">
      <c r="A5121" s="3"/>
    </row>
    <row r="5122" spans="1:1" x14ac:dyDescent="0.45">
      <c r="A5122" s="3"/>
    </row>
    <row r="5123" spans="1:1" x14ac:dyDescent="0.45">
      <c r="A5123" s="3"/>
    </row>
    <row r="5124" spans="1:1" x14ac:dyDescent="0.45">
      <c r="A5124" s="3"/>
    </row>
    <row r="5125" spans="1:1" x14ac:dyDescent="0.45">
      <c r="A5125" s="3"/>
    </row>
    <row r="5126" spans="1:1" x14ac:dyDescent="0.45">
      <c r="A5126" s="3"/>
    </row>
    <row r="5127" spans="1:1" x14ac:dyDescent="0.45">
      <c r="A5127" s="3"/>
    </row>
    <row r="5128" spans="1:1" x14ac:dyDescent="0.45">
      <c r="A5128" s="3"/>
    </row>
    <row r="5129" spans="1:1" x14ac:dyDescent="0.45">
      <c r="A5129" s="3"/>
    </row>
    <row r="5130" spans="1:1" x14ac:dyDescent="0.45">
      <c r="A5130" s="3"/>
    </row>
    <row r="5131" spans="1:1" x14ac:dyDescent="0.45">
      <c r="A5131" s="3"/>
    </row>
    <row r="5132" spans="1:1" x14ac:dyDescent="0.45">
      <c r="A5132" s="3"/>
    </row>
    <row r="5133" spans="1:1" x14ac:dyDescent="0.45">
      <c r="A5133" s="3"/>
    </row>
    <row r="5134" spans="1:1" x14ac:dyDescent="0.45">
      <c r="A5134" s="3"/>
    </row>
    <row r="5135" spans="1:1" x14ac:dyDescent="0.45">
      <c r="A5135" s="3"/>
    </row>
    <row r="5136" spans="1:1" x14ac:dyDescent="0.45">
      <c r="A5136" s="3"/>
    </row>
    <row r="5137" spans="1:1" x14ac:dyDescent="0.45">
      <c r="A5137" s="3"/>
    </row>
    <row r="5138" spans="1:1" x14ac:dyDescent="0.45">
      <c r="A5138" s="3"/>
    </row>
    <row r="5139" spans="1:1" x14ac:dyDescent="0.45">
      <c r="A5139" s="3"/>
    </row>
    <row r="5140" spans="1:1" x14ac:dyDescent="0.45">
      <c r="A5140" s="3"/>
    </row>
    <row r="5141" spans="1:1" x14ac:dyDescent="0.45">
      <c r="A5141" s="3"/>
    </row>
    <row r="5142" spans="1:1" x14ac:dyDescent="0.45">
      <c r="A5142" s="3"/>
    </row>
    <row r="5143" spans="1:1" x14ac:dyDescent="0.45">
      <c r="A5143" s="3"/>
    </row>
    <row r="5144" spans="1:1" x14ac:dyDescent="0.45">
      <c r="A5144" s="3"/>
    </row>
    <row r="5145" spans="1:1" x14ac:dyDescent="0.45">
      <c r="A5145" s="3"/>
    </row>
    <row r="5146" spans="1:1" x14ac:dyDescent="0.45">
      <c r="A5146" s="3"/>
    </row>
    <row r="5147" spans="1:1" x14ac:dyDescent="0.45">
      <c r="A5147" s="3"/>
    </row>
    <row r="5148" spans="1:1" x14ac:dyDescent="0.45">
      <c r="A5148" s="3"/>
    </row>
    <row r="5149" spans="1:1" x14ac:dyDescent="0.45">
      <c r="A5149" s="3"/>
    </row>
    <row r="5150" spans="1:1" x14ac:dyDescent="0.45">
      <c r="A5150" s="3"/>
    </row>
    <row r="5151" spans="1:1" x14ac:dyDescent="0.45">
      <c r="A5151" s="3"/>
    </row>
    <row r="5152" spans="1:1" x14ac:dyDescent="0.45">
      <c r="A5152" s="3"/>
    </row>
    <row r="5153" spans="1:1" x14ac:dyDescent="0.45">
      <c r="A5153" s="3"/>
    </row>
    <row r="5154" spans="1:1" x14ac:dyDescent="0.45">
      <c r="A5154" s="3"/>
    </row>
    <row r="5155" spans="1:1" x14ac:dyDescent="0.45">
      <c r="A5155" s="3"/>
    </row>
    <row r="5156" spans="1:1" x14ac:dyDescent="0.45">
      <c r="A5156" s="3"/>
    </row>
    <row r="5157" spans="1:1" x14ac:dyDescent="0.45">
      <c r="A5157" s="3"/>
    </row>
    <row r="5158" spans="1:1" x14ac:dyDescent="0.45">
      <c r="A5158" s="3"/>
    </row>
    <row r="5159" spans="1:1" x14ac:dyDescent="0.45">
      <c r="A5159" s="3"/>
    </row>
    <row r="5160" spans="1:1" x14ac:dyDescent="0.45">
      <c r="A5160" s="3"/>
    </row>
    <row r="5161" spans="1:1" x14ac:dyDescent="0.45">
      <c r="A5161" s="3"/>
    </row>
    <row r="5162" spans="1:1" x14ac:dyDescent="0.45">
      <c r="A5162" s="3"/>
    </row>
    <row r="5163" spans="1:1" x14ac:dyDescent="0.45">
      <c r="A5163" s="3"/>
    </row>
    <row r="5164" spans="1:1" x14ac:dyDescent="0.45">
      <c r="A5164" s="3"/>
    </row>
    <row r="5165" spans="1:1" x14ac:dyDescent="0.45">
      <c r="A5165" s="3"/>
    </row>
    <row r="5166" spans="1:1" x14ac:dyDescent="0.45">
      <c r="A5166" s="3"/>
    </row>
    <row r="5167" spans="1:1" x14ac:dyDescent="0.45">
      <c r="A5167" s="3"/>
    </row>
    <row r="5168" spans="1:1" x14ac:dyDescent="0.45">
      <c r="A5168" s="3"/>
    </row>
    <row r="5169" spans="1:1" x14ac:dyDescent="0.45">
      <c r="A5169" s="3"/>
    </row>
    <row r="5170" spans="1:1" x14ac:dyDescent="0.45">
      <c r="A5170" s="3"/>
    </row>
    <row r="5171" spans="1:1" x14ac:dyDescent="0.45">
      <c r="A5171" s="3"/>
    </row>
    <row r="5172" spans="1:1" x14ac:dyDescent="0.45">
      <c r="A5172" s="3"/>
    </row>
    <row r="5173" spans="1:1" x14ac:dyDescent="0.45">
      <c r="A5173" s="3"/>
    </row>
    <row r="5174" spans="1:1" x14ac:dyDescent="0.45">
      <c r="A5174" s="3"/>
    </row>
    <row r="5175" spans="1:1" x14ac:dyDescent="0.45">
      <c r="A5175" s="3"/>
    </row>
    <row r="5176" spans="1:1" x14ac:dyDescent="0.45">
      <c r="A5176" s="3"/>
    </row>
    <row r="5177" spans="1:1" x14ac:dyDescent="0.45">
      <c r="A5177" s="3"/>
    </row>
    <row r="5178" spans="1:1" x14ac:dyDescent="0.45">
      <c r="A5178" s="3"/>
    </row>
    <row r="5179" spans="1:1" x14ac:dyDescent="0.45">
      <c r="A5179" s="3"/>
    </row>
    <row r="5180" spans="1:1" x14ac:dyDescent="0.45">
      <c r="A5180" s="3"/>
    </row>
    <row r="5181" spans="1:1" x14ac:dyDescent="0.45">
      <c r="A5181" s="3"/>
    </row>
    <row r="5182" spans="1:1" x14ac:dyDescent="0.45">
      <c r="A5182" s="3"/>
    </row>
    <row r="5183" spans="1:1" x14ac:dyDescent="0.45">
      <c r="A5183" s="3"/>
    </row>
    <row r="5184" spans="1:1" x14ac:dyDescent="0.45">
      <c r="A5184" s="3"/>
    </row>
    <row r="5185" spans="1:1" x14ac:dyDescent="0.45">
      <c r="A5185" s="3"/>
    </row>
    <row r="5186" spans="1:1" x14ac:dyDescent="0.45">
      <c r="A5186" s="3"/>
    </row>
    <row r="5187" spans="1:1" x14ac:dyDescent="0.45">
      <c r="A5187" s="3"/>
    </row>
    <row r="5188" spans="1:1" x14ac:dyDescent="0.45">
      <c r="A5188" s="3"/>
    </row>
    <row r="5189" spans="1:1" x14ac:dyDescent="0.45">
      <c r="A5189" s="3"/>
    </row>
    <row r="5190" spans="1:1" x14ac:dyDescent="0.45">
      <c r="A5190" s="3"/>
    </row>
    <row r="5191" spans="1:1" x14ac:dyDescent="0.45">
      <c r="A5191" s="3"/>
    </row>
    <row r="5192" spans="1:1" x14ac:dyDescent="0.45">
      <c r="A5192" s="3"/>
    </row>
    <row r="5193" spans="1:1" x14ac:dyDescent="0.45">
      <c r="A5193" s="3"/>
    </row>
    <row r="5194" spans="1:1" x14ac:dyDescent="0.45">
      <c r="A5194" s="3"/>
    </row>
    <row r="5195" spans="1:1" x14ac:dyDescent="0.45">
      <c r="A5195" s="3"/>
    </row>
    <row r="5196" spans="1:1" x14ac:dyDescent="0.45">
      <c r="A5196" s="3"/>
    </row>
    <row r="5197" spans="1:1" x14ac:dyDescent="0.45">
      <c r="A5197" s="3"/>
    </row>
    <row r="5198" spans="1:1" x14ac:dyDescent="0.45">
      <c r="A5198" s="3"/>
    </row>
    <row r="5199" spans="1:1" x14ac:dyDescent="0.45">
      <c r="A5199" s="3"/>
    </row>
    <row r="5200" spans="1:1" x14ac:dyDescent="0.45">
      <c r="A5200" s="3"/>
    </row>
    <row r="5201" spans="1:1" x14ac:dyDescent="0.45">
      <c r="A5201" s="3"/>
    </row>
    <row r="5202" spans="1:1" x14ac:dyDescent="0.45">
      <c r="A5202" s="3"/>
    </row>
    <row r="5203" spans="1:1" x14ac:dyDescent="0.45">
      <c r="A5203" s="3"/>
    </row>
    <row r="5204" spans="1:1" x14ac:dyDescent="0.45">
      <c r="A5204" s="3"/>
    </row>
    <row r="5205" spans="1:1" x14ac:dyDescent="0.45">
      <c r="A5205" s="3"/>
    </row>
    <row r="5206" spans="1:1" x14ac:dyDescent="0.45">
      <c r="A5206" s="3"/>
    </row>
    <row r="5207" spans="1:1" x14ac:dyDescent="0.45">
      <c r="A5207" s="3"/>
    </row>
    <row r="5208" spans="1:1" x14ac:dyDescent="0.45">
      <c r="A5208" s="3"/>
    </row>
    <row r="5209" spans="1:1" x14ac:dyDescent="0.45">
      <c r="A5209" s="3"/>
    </row>
    <row r="5210" spans="1:1" x14ac:dyDescent="0.45">
      <c r="A5210" s="3"/>
    </row>
    <row r="5211" spans="1:1" x14ac:dyDescent="0.45">
      <c r="A5211" s="3"/>
    </row>
    <row r="5212" spans="1:1" x14ac:dyDescent="0.45">
      <c r="A5212" s="3"/>
    </row>
    <row r="5213" spans="1:1" x14ac:dyDescent="0.45">
      <c r="A5213" s="3"/>
    </row>
    <row r="5214" spans="1:1" x14ac:dyDescent="0.45">
      <c r="A5214" s="3"/>
    </row>
    <row r="5215" spans="1:1" x14ac:dyDescent="0.45">
      <c r="A5215" s="3"/>
    </row>
    <row r="5216" spans="1:1" x14ac:dyDescent="0.45">
      <c r="A5216" s="3"/>
    </row>
    <row r="5217" spans="1:1" x14ac:dyDescent="0.45">
      <c r="A5217" s="3"/>
    </row>
    <row r="5218" spans="1:1" x14ac:dyDescent="0.45">
      <c r="A5218" s="3"/>
    </row>
    <row r="5219" spans="1:1" x14ac:dyDescent="0.45">
      <c r="A5219" s="3"/>
    </row>
    <row r="5220" spans="1:1" x14ac:dyDescent="0.45">
      <c r="A5220" s="3"/>
    </row>
    <row r="5221" spans="1:1" x14ac:dyDescent="0.45">
      <c r="A5221" s="3"/>
    </row>
    <row r="5222" spans="1:1" x14ac:dyDescent="0.45">
      <c r="A5222" s="3"/>
    </row>
    <row r="5223" spans="1:1" x14ac:dyDescent="0.45">
      <c r="A5223" s="3"/>
    </row>
    <row r="5224" spans="1:1" x14ac:dyDescent="0.45">
      <c r="A5224" s="3"/>
    </row>
    <row r="5225" spans="1:1" x14ac:dyDescent="0.45">
      <c r="A5225" s="3"/>
    </row>
    <row r="5226" spans="1:1" x14ac:dyDescent="0.45">
      <c r="A5226" s="3"/>
    </row>
    <row r="5227" spans="1:1" x14ac:dyDescent="0.45">
      <c r="A5227" s="3"/>
    </row>
    <row r="5228" spans="1:1" x14ac:dyDescent="0.45">
      <c r="A5228" s="3"/>
    </row>
    <row r="5229" spans="1:1" x14ac:dyDescent="0.45">
      <c r="A5229" s="3"/>
    </row>
    <row r="5230" spans="1:1" x14ac:dyDescent="0.45">
      <c r="A5230" s="3"/>
    </row>
    <row r="5231" spans="1:1" x14ac:dyDescent="0.45">
      <c r="A5231" s="3"/>
    </row>
    <row r="5232" spans="1:1" x14ac:dyDescent="0.45">
      <c r="A5232" s="3"/>
    </row>
    <row r="5233" spans="1:1" x14ac:dyDescent="0.45">
      <c r="A5233" s="3"/>
    </row>
    <row r="5234" spans="1:1" x14ac:dyDescent="0.45">
      <c r="A5234" s="3"/>
    </row>
    <row r="5235" spans="1:1" x14ac:dyDescent="0.45">
      <c r="A5235" s="3"/>
    </row>
    <row r="5236" spans="1:1" x14ac:dyDescent="0.45">
      <c r="A5236" s="3"/>
    </row>
    <row r="5237" spans="1:1" x14ac:dyDescent="0.45">
      <c r="A5237" s="3"/>
    </row>
    <row r="5238" spans="1:1" x14ac:dyDescent="0.45">
      <c r="A5238" s="3"/>
    </row>
    <row r="5239" spans="1:1" x14ac:dyDescent="0.45">
      <c r="A5239" s="3"/>
    </row>
    <row r="5240" spans="1:1" x14ac:dyDescent="0.45">
      <c r="A5240" s="3"/>
    </row>
    <row r="5241" spans="1:1" x14ac:dyDescent="0.45">
      <c r="A5241" s="3"/>
    </row>
    <row r="5242" spans="1:1" x14ac:dyDescent="0.45">
      <c r="A5242" s="3"/>
    </row>
    <row r="5243" spans="1:1" x14ac:dyDescent="0.45">
      <c r="A5243" s="3"/>
    </row>
    <row r="5244" spans="1:1" x14ac:dyDescent="0.45">
      <c r="A5244" s="3"/>
    </row>
    <row r="5245" spans="1:1" x14ac:dyDescent="0.45">
      <c r="A5245" s="3"/>
    </row>
    <row r="5246" spans="1:1" x14ac:dyDescent="0.45">
      <c r="A5246" s="3"/>
    </row>
    <row r="5247" spans="1:1" x14ac:dyDescent="0.45">
      <c r="A5247" s="3"/>
    </row>
    <row r="5248" spans="1:1" x14ac:dyDescent="0.45">
      <c r="A5248" s="3"/>
    </row>
    <row r="5249" spans="1:1" x14ac:dyDescent="0.45">
      <c r="A5249" s="3"/>
    </row>
    <row r="5250" spans="1:1" x14ac:dyDescent="0.45">
      <c r="A5250" s="3"/>
    </row>
    <row r="5251" spans="1:1" x14ac:dyDescent="0.45">
      <c r="A5251" s="3"/>
    </row>
    <row r="5252" spans="1:1" x14ac:dyDescent="0.45">
      <c r="A5252" s="3"/>
    </row>
    <row r="5253" spans="1:1" x14ac:dyDescent="0.45">
      <c r="A5253" s="3"/>
    </row>
    <row r="5254" spans="1:1" x14ac:dyDescent="0.45">
      <c r="A5254" s="3"/>
    </row>
    <row r="5255" spans="1:1" x14ac:dyDescent="0.45">
      <c r="A5255" s="3"/>
    </row>
    <row r="5256" spans="1:1" x14ac:dyDescent="0.45">
      <c r="A5256" s="3"/>
    </row>
    <row r="5257" spans="1:1" x14ac:dyDescent="0.45">
      <c r="A5257" s="3"/>
    </row>
    <row r="5258" spans="1:1" x14ac:dyDescent="0.45">
      <c r="A5258" s="3"/>
    </row>
    <row r="5259" spans="1:1" x14ac:dyDescent="0.45">
      <c r="A5259" s="3"/>
    </row>
    <row r="5260" spans="1:1" x14ac:dyDescent="0.45">
      <c r="A5260" s="3"/>
    </row>
    <row r="5261" spans="1:1" x14ac:dyDescent="0.45">
      <c r="A5261" s="3"/>
    </row>
    <row r="5262" spans="1:1" x14ac:dyDescent="0.45">
      <c r="A5262" s="3"/>
    </row>
    <row r="5263" spans="1:1" x14ac:dyDescent="0.45">
      <c r="A5263" s="3"/>
    </row>
    <row r="5264" spans="1:1" x14ac:dyDescent="0.45">
      <c r="A5264" s="3"/>
    </row>
    <row r="5265" spans="1:1" x14ac:dyDescent="0.45">
      <c r="A5265" s="3"/>
    </row>
    <row r="5266" spans="1:1" x14ac:dyDescent="0.45">
      <c r="A5266" s="3"/>
    </row>
    <row r="5267" spans="1:1" x14ac:dyDescent="0.45">
      <c r="A5267" s="3"/>
    </row>
    <row r="5268" spans="1:1" x14ac:dyDescent="0.45">
      <c r="A5268" s="3"/>
    </row>
    <row r="5269" spans="1:1" x14ac:dyDescent="0.45">
      <c r="A5269" s="3"/>
    </row>
    <row r="5270" spans="1:1" x14ac:dyDescent="0.45">
      <c r="A5270" s="3"/>
    </row>
    <row r="5271" spans="1:1" x14ac:dyDescent="0.45">
      <c r="A5271" s="3"/>
    </row>
    <row r="5272" spans="1:1" x14ac:dyDescent="0.45">
      <c r="A5272" s="3"/>
    </row>
    <row r="5273" spans="1:1" x14ac:dyDescent="0.45">
      <c r="A5273" s="3"/>
    </row>
    <row r="5274" spans="1:1" x14ac:dyDescent="0.45">
      <c r="A5274" s="3"/>
    </row>
    <row r="5275" spans="1:1" x14ac:dyDescent="0.45">
      <c r="A5275" s="3"/>
    </row>
    <row r="5276" spans="1:1" x14ac:dyDescent="0.45">
      <c r="A5276" s="3"/>
    </row>
    <row r="5277" spans="1:1" x14ac:dyDescent="0.45">
      <c r="A5277" s="3"/>
    </row>
    <row r="5278" spans="1:1" x14ac:dyDescent="0.45">
      <c r="A5278" s="3"/>
    </row>
    <row r="5279" spans="1:1" x14ac:dyDescent="0.45">
      <c r="A5279" s="3"/>
    </row>
    <row r="5280" spans="1:1" x14ac:dyDescent="0.45">
      <c r="A5280" s="3"/>
    </row>
    <row r="5281" spans="1:1" x14ac:dyDescent="0.45">
      <c r="A5281" s="3"/>
    </row>
    <row r="5282" spans="1:1" x14ac:dyDescent="0.45">
      <c r="A5282" s="3"/>
    </row>
    <row r="5283" spans="1:1" x14ac:dyDescent="0.45">
      <c r="A5283" s="3"/>
    </row>
    <row r="5284" spans="1:1" x14ac:dyDescent="0.45">
      <c r="A5284" s="3"/>
    </row>
    <row r="5285" spans="1:1" x14ac:dyDescent="0.45">
      <c r="A5285" s="3"/>
    </row>
    <row r="5286" spans="1:1" x14ac:dyDescent="0.45">
      <c r="A5286" s="3"/>
    </row>
    <row r="5287" spans="1:1" x14ac:dyDescent="0.45">
      <c r="A5287" s="3"/>
    </row>
    <row r="5288" spans="1:1" x14ac:dyDescent="0.45">
      <c r="A5288" s="3"/>
    </row>
    <row r="5289" spans="1:1" x14ac:dyDescent="0.45">
      <c r="A5289" s="3"/>
    </row>
    <row r="5290" spans="1:1" x14ac:dyDescent="0.45">
      <c r="A5290" s="3"/>
    </row>
    <row r="5291" spans="1:1" x14ac:dyDescent="0.45">
      <c r="A5291" s="3"/>
    </row>
    <row r="5292" spans="1:1" x14ac:dyDescent="0.45">
      <c r="A5292" s="3"/>
    </row>
    <row r="5293" spans="1:1" x14ac:dyDescent="0.45">
      <c r="A5293" s="3"/>
    </row>
    <row r="5294" spans="1:1" x14ac:dyDescent="0.45">
      <c r="A5294" s="3"/>
    </row>
    <row r="5295" spans="1:1" x14ac:dyDescent="0.45">
      <c r="A5295" s="3"/>
    </row>
    <row r="5296" spans="1:1" x14ac:dyDescent="0.45">
      <c r="A5296" s="3"/>
    </row>
    <row r="5297" spans="1:1" x14ac:dyDescent="0.45">
      <c r="A5297" s="3"/>
    </row>
    <row r="5298" spans="1:1" x14ac:dyDescent="0.45">
      <c r="A5298" s="3"/>
    </row>
    <row r="5299" spans="1:1" x14ac:dyDescent="0.45">
      <c r="A5299" s="3"/>
    </row>
    <row r="5300" spans="1:1" x14ac:dyDescent="0.45">
      <c r="A5300" s="3"/>
    </row>
    <row r="5301" spans="1:1" x14ac:dyDescent="0.45">
      <c r="A5301" s="3"/>
    </row>
    <row r="5302" spans="1:1" x14ac:dyDescent="0.45">
      <c r="A5302" s="3"/>
    </row>
    <row r="5303" spans="1:1" x14ac:dyDescent="0.45">
      <c r="A5303" s="3"/>
    </row>
    <row r="5304" spans="1:1" x14ac:dyDescent="0.45">
      <c r="A5304" s="3"/>
    </row>
    <row r="5305" spans="1:1" x14ac:dyDescent="0.45">
      <c r="A5305" s="3"/>
    </row>
    <row r="5306" spans="1:1" x14ac:dyDescent="0.45">
      <c r="A5306" s="3"/>
    </row>
    <row r="5307" spans="1:1" x14ac:dyDescent="0.45">
      <c r="A5307" s="3"/>
    </row>
    <row r="5308" spans="1:1" x14ac:dyDescent="0.45">
      <c r="A5308" s="3"/>
    </row>
    <row r="5309" spans="1:1" x14ac:dyDescent="0.45">
      <c r="A5309" s="3"/>
    </row>
    <row r="5310" spans="1:1" x14ac:dyDescent="0.45">
      <c r="A5310" s="3"/>
    </row>
    <row r="5311" spans="1:1" x14ac:dyDescent="0.45">
      <c r="A5311" s="3"/>
    </row>
    <row r="5312" spans="1:1" x14ac:dyDescent="0.45">
      <c r="A5312" s="3"/>
    </row>
    <row r="5313" spans="1:1" x14ac:dyDescent="0.45">
      <c r="A5313" s="3"/>
    </row>
    <row r="5314" spans="1:1" x14ac:dyDescent="0.45">
      <c r="A5314" s="3"/>
    </row>
    <row r="5315" spans="1:1" x14ac:dyDescent="0.45">
      <c r="A5315" s="3"/>
    </row>
    <row r="5316" spans="1:1" x14ac:dyDescent="0.45">
      <c r="A5316" s="3"/>
    </row>
    <row r="5317" spans="1:1" x14ac:dyDescent="0.45">
      <c r="A5317" s="3"/>
    </row>
    <row r="5318" spans="1:1" x14ac:dyDescent="0.45">
      <c r="A5318" s="3"/>
    </row>
    <row r="5319" spans="1:1" x14ac:dyDescent="0.45">
      <c r="A5319" s="3"/>
    </row>
    <row r="5320" spans="1:1" x14ac:dyDescent="0.45">
      <c r="A5320" s="3"/>
    </row>
    <row r="5321" spans="1:1" x14ac:dyDescent="0.45">
      <c r="A5321" s="3"/>
    </row>
    <row r="5322" spans="1:1" x14ac:dyDescent="0.45">
      <c r="A5322" s="3"/>
    </row>
    <row r="5323" spans="1:1" x14ac:dyDescent="0.45">
      <c r="A5323" s="3"/>
    </row>
    <row r="5324" spans="1:1" x14ac:dyDescent="0.45">
      <c r="A5324" s="3"/>
    </row>
    <row r="5325" spans="1:1" x14ac:dyDescent="0.45">
      <c r="A5325" s="3"/>
    </row>
    <row r="5326" spans="1:1" x14ac:dyDescent="0.45">
      <c r="A5326" s="3"/>
    </row>
    <row r="5327" spans="1:1" x14ac:dyDescent="0.45">
      <c r="A5327" s="3"/>
    </row>
    <row r="5328" spans="1:1" x14ac:dyDescent="0.45">
      <c r="A5328" s="3"/>
    </row>
    <row r="5329" spans="1:1" x14ac:dyDescent="0.45">
      <c r="A5329" s="3"/>
    </row>
    <row r="5330" spans="1:1" x14ac:dyDescent="0.45">
      <c r="A5330" s="3"/>
    </row>
    <row r="5331" spans="1:1" x14ac:dyDescent="0.45">
      <c r="A5331" s="3"/>
    </row>
    <row r="5332" spans="1:1" x14ac:dyDescent="0.45">
      <c r="A5332" s="3"/>
    </row>
    <row r="5333" spans="1:1" x14ac:dyDescent="0.45">
      <c r="A5333" s="3"/>
    </row>
    <row r="5334" spans="1:1" x14ac:dyDescent="0.45">
      <c r="A5334" s="3"/>
    </row>
    <row r="5335" spans="1:1" x14ac:dyDescent="0.45">
      <c r="A5335" s="3"/>
    </row>
    <row r="5336" spans="1:1" x14ac:dyDescent="0.45">
      <c r="A5336" s="3"/>
    </row>
    <row r="5337" spans="1:1" x14ac:dyDescent="0.45">
      <c r="A5337" s="3"/>
    </row>
    <row r="5338" spans="1:1" x14ac:dyDescent="0.45">
      <c r="A5338" s="3"/>
    </row>
    <row r="5339" spans="1:1" x14ac:dyDescent="0.45">
      <c r="A5339" s="3"/>
    </row>
    <row r="5340" spans="1:1" x14ac:dyDescent="0.45">
      <c r="A5340" s="3"/>
    </row>
    <row r="5341" spans="1:1" x14ac:dyDescent="0.45">
      <c r="A5341" s="3"/>
    </row>
    <row r="5342" spans="1:1" x14ac:dyDescent="0.45">
      <c r="A5342" s="3"/>
    </row>
    <row r="5343" spans="1:1" x14ac:dyDescent="0.45">
      <c r="A5343" s="3"/>
    </row>
    <row r="5344" spans="1:1" x14ac:dyDescent="0.45">
      <c r="A5344" s="3"/>
    </row>
    <row r="5345" spans="1:1" x14ac:dyDescent="0.45">
      <c r="A5345" s="3"/>
    </row>
    <row r="5346" spans="1:1" x14ac:dyDescent="0.45">
      <c r="A5346" s="3"/>
    </row>
    <row r="5347" spans="1:1" x14ac:dyDescent="0.45">
      <c r="A5347" s="3"/>
    </row>
    <row r="5348" spans="1:1" x14ac:dyDescent="0.45">
      <c r="A5348" s="3"/>
    </row>
    <row r="5349" spans="1:1" x14ac:dyDescent="0.45">
      <c r="A5349" s="3"/>
    </row>
    <row r="5350" spans="1:1" x14ac:dyDescent="0.45">
      <c r="A5350" s="3"/>
    </row>
    <row r="5351" spans="1:1" x14ac:dyDescent="0.45">
      <c r="A5351" s="3"/>
    </row>
    <row r="5352" spans="1:1" x14ac:dyDescent="0.45">
      <c r="A5352" s="3"/>
    </row>
    <row r="5353" spans="1:1" x14ac:dyDescent="0.45">
      <c r="A5353" s="3"/>
    </row>
    <row r="5354" spans="1:1" x14ac:dyDescent="0.45">
      <c r="A5354" s="3"/>
    </row>
    <row r="5355" spans="1:1" x14ac:dyDescent="0.45">
      <c r="A5355" s="3"/>
    </row>
    <row r="5356" spans="1:1" x14ac:dyDescent="0.45">
      <c r="A5356" s="3"/>
    </row>
    <row r="5357" spans="1:1" x14ac:dyDescent="0.45">
      <c r="A5357" s="3"/>
    </row>
    <row r="5358" spans="1:1" x14ac:dyDescent="0.45">
      <c r="A5358" s="3"/>
    </row>
    <row r="5359" spans="1:1" x14ac:dyDescent="0.45">
      <c r="A5359" s="3"/>
    </row>
    <row r="5360" spans="1:1" x14ac:dyDescent="0.45">
      <c r="A5360" s="3"/>
    </row>
    <row r="5361" spans="1:1" x14ac:dyDescent="0.45">
      <c r="A5361" s="3"/>
    </row>
    <row r="5362" spans="1:1" x14ac:dyDescent="0.45">
      <c r="A5362" s="3"/>
    </row>
    <row r="5363" spans="1:1" x14ac:dyDescent="0.45">
      <c r="A5363" s="3"/>
    </row>
    <row r="5364" spans="1:1" x14ac:dyDescent="0.45">
      <c r="A5364" s="3"/>
    </row>
    <row r="5365" spans="1:1" x14ac:dyDescent="0.45">
      <c r="A5365" s="3"/>
    </row>
    <row r="5366" spans="1:1" x14ac:dyDescent="0.45">
      <c r="A5366" s="3"/>
    </row>
    <row r="5367" spans="1:1" x14ac:dyDescent="0.45">
      <c r="A5367" s="3"/>
    </row>
    <row r="5368" spans="1:1" x14ac:dyDescent="0.45">
      <c r="A5368" s="3"/>
    </row>
    <row r="5369" spans="1:1" x14ac:dyDescent="0.45">
      <c r="A5369" s="3"/>
    </row>
    <row r="5370" spans="1:1" x14ac:dyDescent="0.45">
      <c r="A5370" s="3"/>
    </row>
    <row r="5371" spans="1:1" x14ac:dyDescent="0.45">
      <c r="A5371" s="3"/>
    </row>
    <row r="5372" spans="1:1" x14ac:dyDescent="0.45">
      <c r="A5372" s="3"/>
    </row>
    <row r="5373" spans="1:1" x14ac:dyDescent="0.45">
      <c r="A5373" s="3"/>
    </row>
    <row r="5374" spans="1:1" x14ac:dyDescent="0.45">
      <c r="A5374" s="3"/>
    </row>
    <row r="5375" spans="1:1" x14ac:dyDescent="0.45">
      <c r="A5375" s="3"/>
    </row>
    <row r="5376" spans="1:1" x14ac:dyDescent="0.45">
      <c r="A5376" s="3"/>
    </row>
    <row r="5377" spans="1:1" x14ac:dyDescent="0.45">
      <c r="A5377" s="3"/>
    </row>
    <row r="5378" spans="1:1" x14ac:dyDescent="0.45">
      <c r="A5378" s="3"/>
    </row>
    <row r="5379" spans="1:1" x14ac:dyDescent="0.45">
      <c r="A5379" s="3"/>
    </row>
    <row r="5380" spans="1:1" x14ac:dyDescent="0.45">
      <c r="A5380" s="3"/>
    </row>
    <row r="5381" spans="1:1" x14ac:dyDescent="0.45">
      <c r="A5381" s="3"/>
    </row>
    <row r="5382" spans="1:1" x14ac:dyDescent="0.45">
      <c r="A5382" s="3"/>
    </row>
    <row r="5383" spans="1:1" x14ac:dyDescent="0.45">
      <c r="A5383" s="3"/>
    </row>
    <row r="5384" spans="1:1" x14ac:dyDescent="0.45">
      <c r="A5384" s="3"/>
    </row>
    <row r="5385" spans="1:1" x14ac:dyDescent="0.45">
      <c r="A5385" s="3"/>
    </row>
    <row r="5386" spans="1:1" x14ac:dyDescent="0.45">
      <c r="A5386" s="3"/>
    </row>
    <row r="5387" spans="1:1" x14ac:dyDescent="0.45">
      <c r="A5387" s="3"/>
    </row>
    <row r="5388" spans="1:1" x14ac:dyDescent="0.45">
      <c r="A5388" s="3"/>
    </row>
    <row r="5389" spans="1:1" x14ac:dyDescent="0.45">
      <c r="A5389" s="3"/>
    </row>
    <row r="5390" spans="1:1" x14ac:dyDescent="0.45">
      <c r="A5390" s="3"/>
    </row>
    <row r="5391" spans="1:1" x14ac:dyDescent="0.45">
      <c r="A5391" s="3"/>
    </row>
    <row r="5392" spans="1:1" x14ac:dyDescent="0.45">
      <c r="A5392" s="3"/>
    </row>
    <row r="5393" spans="1:1" x14ac:dyDescent="0.45">
      <c r="A5393" s="3"/>
    </row>
    <row r="5394" spans="1:1" x14ac:dyDescent="0.45">
      <c r="A5394" s="3"/>
    </row>
    <row r="5395" spans="1:1" x14ac:dyDescent="0.45">
      <c r="A5395" s="3"/>
    </row>
    <row r="5396" spans="1:1" x14ac:dyDescent="0.45">
      <c r="A5396" s="3"/>
    </row>
    <row r="5397" spans="1:1" x14ac:dyDescent="0.45">
      <c r="A5397" s="3"/>
    </row>
    <row r="5398" spans="1:1" x14ac:dyDescent="0.45">
      <c r="A5398" s="3"/>
    </row>
    <row r="5399" spans="1:1" x14ac:dyDescent="0.45">
      <c r="A5399" s="3"/>
    </row>
    <row r="5400" spans="1:1" x14ac:dyDescent="0.45">
      <c r="A5400" s="3"/>
    </row>
    <row r="5401" spans="1:1" x14ac:dyDescent="0.45">
      <c r="A5401" s="3"/>
    </row>
    <row r="5402" spans="1:1" x14ac:dyDescent="0.45">
      <c r="A5402" s="3"/>
    </row>
    <row r="5403" spans="1:1" x14ac:dyDescent="0.45">
      <c r="A5403" s="3"/>
    </row>
    <row r="5404" spans="1:1" x14ac:dyDescent="0.45">
      <c r="A5404" s="3"/>
    </row>
    <row r="5405" spans="1:1" x14ac:dyDescent="0.45">
      <c r="A5405" s="3"/>
    </row>
    <row r="5406" spans="1:1" x14ac:dyDescent="0.45">
      <c r="A5406" s="3"/>
    </row>
    <row r="5407" spans="1:1" x14ac:dyDescent="0.45">
      <c r="A5407" s="3"/>
    </row>
    <row r="5408" spans="1:1" x14ac:dyDescent="0.45">
      <c r="A5408" s="3"/>
    </row>
    <row r="5409" spans="1:1" x14ac:dyDescent="0.45">
      <c r="A5409" s="3"/>
    </row>
    <row r="5410" spans="1:1" x14ac:dyDescent="0.45">
      <c r="A5410" s="3"/>
    </row>
    <row r="5411" spans="1:1" x14ac:dyDescent="0.45">
      <c r="A5411" s="3"/>
    </row>
    <row r="5412" spans="1:1" x14ac:dyDescent="0.45">
      <c r="A5412" s="3"/>
    </row>
    <row r="5413" spans="1:1" x14ac:dyDescent="0.45">
      <c r="A5413" s="3"/>
    </row>
    <row r="5414" spans="1:1" x14ac:dyDescent="0.45">
      <c r="A5414" s="3"/>
    </row>
    <row r="5415" spans="1:1" x14ac:dyDescent="0.45">
      <c r="A5415" s="3"/>
    </row>
    <row r="5416" spans="1:1" x14ac:dyDescent="0.45">
      <c r="A5416" s="3"/>
    </row>
    <row r="5417" spans="1:1" x14ac:dyDescent="0.45">
      <c r="A5417" s="3"/>
    </row>
    <row r="5418" spans="1:1" x14ac:dyDescent="0.45">
      <c r="A5418" s="3"/>
    </row>
    <row r="5419" spans="1:1" x14ac:dyDescent="0.45">
      <c r="A5419" s="3"/>
    </row>
    <row r="5420" spans="1:1" x14ac:dyDescent="0.45">
      <c r="A5420" s="3"/>
    </row>
    <row r="5421" spans="1:1" x14ac:dyDescent="0.45">
      <c r="A5421" s="3"/>
    </row>
    <row r="5422" spans="1:1" x14ac:dyDescent="0.45">
      <c r="A5422" s="3"/>
    </row>
    <row r="5423" spans="1:1" x14ac:dyDescent="0.45">
      <c r="A5423" s="3"/>
    </row>
    <row r="5424" spans="1:1" x14ac:dyDescent="0.45">
      <c r="A5424" s="3"/>
    </row>
    <row r="5425" spans="1:1" x14ac:dyDescent="0.45">
      <c r="A5425" s="3"/>
    </row>
    <row r="5426" spans="1:1" x14ac:dyDescent="0.45">
      <c r="A5426" s="3"/>
    </row>
    <row r="5427" spans="1:1" x14ac:dyDescent="0.45">
      <c r="A5427" s="3"/>
    </row>
    <row r="5428" spans="1:1" x14ac:dyDescent="0.45">
      <c r="A5428" s="3"/>
    </row>
    <row r="5429" spans="1:1" x14ac:dyDescent="0.45">
      <c r="A5429" s="3"/>
    </row>
    <row r="5430" spans="1:1" x14ac:dyDescent="0.45">
      <c r="A5430" s="3"/>
    </row>
    <row r="5431" spans="1:1" x14ac:dyDescent="0.45">
      <c r="A5431" s="3"/>
    </row>
    <row r="5432" spans="1:1" x14ac:dyDescent="0.45">
      <c r="A5432" s="3"/>
    </row>
    <row r="5433" spans="1:1" x14ac:dyDescent="0.45">
      <c r="A5433" s="3"/>
    </row>
    <row r="5434" spans="1:1" x14ac:dyDescent="0.45">
      <c r="A5434" s="3"/>
    </row>
    <row r="5435" spans="1:1" x14ac:dyDescent="0.45">
      <c r="A5435" s="3"/>
    </row>
    <row r="5436" spans="1:1" x14ac:dyDescent="0.45">
      <c r="A5436" s="3"/>
    </row>
    <row r="5437" spans="1:1" x14ac:dyDescent="0.45">
      <c r="A5437" s="3"/>
    </row>
    <row r="5438" spans="1:1" x14ac:dyDescent="0.45">
      <c r="A5438" s="3"/>
    </row>
    <row r="5439" spans="1:1" x14ac:dyDescent="0.45">
      <c r="A5439" s="3"/>
    </row>
    <row r="5440" spans="1:1" x14ac:dyDescent="0.45">
      <c r="A5440" s="3"/>
    </row>
    <row r="5441" spans="1:1" x14ac:dyDescent="0.45">
      <c r="A5441" s="3"/>
    </row>
    <row r="5442" spans="1:1" x14ac:dyDescent="0.45">
      <c r="A5442" s="3"/>
    </row>
    <row r="5443" spans="1:1" x14ac:dyDescent="0.45">
      <c r="A5443" s="3"/>
    </row>
    <row r="5444" spans="1:1" x14ac:dyDescent="0.45">
      <c r="A5444" s="3"/>
    </row>
    <row r="5445" spans="1:1" x14ac:dyDescent="0.45">
      <c r="A5445" s="3"/>
    </row>
    <row r="5446" spans="1:1" x14ac:dyDescent="0.45">
      <c r="A5446" s="3"/>
    </row>
    <row r="5447" spans="1:1" x14ac:dyDescent="0.45">
      <c r="A5447" s="3"/>
    </row>
    <row r="5448" spans="1:1" x14ac:dyDescent="0.45">
      <c r="A5448" s="3"/>
    </row>
    <row r="5449" spans="1:1" x14ac:dyDescent="0.45">
      <c r="A5449" s="3"/>
    </row>
    <row r="5450" spans="1:1" x14ac:dyDescent="0.45">
      <c r="A5450" s="3"/>
    </row>
    <row r="5451" spans="1:1" x14ac:dyDescent="0.45">
      <c r="A5451" s="3"/>
    </row>
    <row r="5452" spans="1:1" x14ac:dyDescent="0.45">
      <c r="A5452" s="3"/>
    </row>
    <row r="5453" spans="1:1" x14ac:dyDescent="0.45">
      <c r="A5453" s="3"/>
    </row>
    <row r="5454" spans="1:1" x14ac:dyDescent="0.45">
      <c r="A5454" s="3"/>
    </row>
    <row r="5455" spans="1:1" x14ac:dyDescent="0.45">
      <c r="A5455" s="3"/>
    </row>
    <row r="5456" spans="1:1" x14ac:dyDescent="0.45">
      <c r="A5456" s="3"/>
    </row>
    <row r="5457" spans="1:1" x14ac:dyDescent="0.45">
      <c r="A5457" s="3"/>
    </row>
    <row r="5458" spans="1:1" x14ac:dyDescent="0.45">
      <c r="A5458" s="3"/>
    </row>
    <row r="5459" spans="1:1" x14ac:dyDescent="0.45">
      <c r="A5459" s="3"/>
    </row>
    <row r="5460" spans="1:1" x14ac:dyDescent="0.45">
      <c r="A5460" s="3"/>
    </row>
    <row r="5461" spans="1:1" x14ac:dyDescent="0.45">
      <c r="A5461" s="3"/>
    </row>
    <row r="5462" spans="1:1" x14ac:dyDescent="0.45">
      <c r="A5462" s="3"/>
    </row>
    <row r="5463" spans="1:1" x14ac:dyDescent="0.45">
      <c r="A5463" s="3"/>
    </row>
    <row r="5464" spans="1:1" x14ac:dyDescent="0.45">
      <c r="A5464" s="3"/>
    </row>
    <row r="5465" spans="1:1" x14ac:dyDescent="0.45">
      <c r="A5465" s="3"/>
    </row>
    <row r="5466" spans="1:1" x14ac:dyDescent="0.45">
      <c r="A5466" s="3"/>
    </row>
    <row r="5467" spans="1:1" x14ac:dyDescent="0.45">
      <c r="A5467" s="3"/>
    </row>
    <row r="5468" spans="1:1" x14ac:dyDescent="0.45">
      <c r="A5468" s="3"/>
    </row>
    <row r="5469" spans="1:1" x14ac:dyDescent="0.45">
      <c r="A5469" s="3"/>
    </row>
    <row r="5470" spans="1:1" x14ac:dyDescent="0.45">
      <c r="A5470" s="3"/>
    </row>
    <row r="5471" spans="1:1" x14ac:dyDescent="0.45">
      <c r="A5471" s="3"/>
    </row>
    <row r="5472" spans="1:1" x14ac:dyDescent="0.45">
      <c r="A5472" s="3"/>
    </row>
    <row r="5473" spans="1:1" x14ac:dyDescent="0.45">
      <c r="A5473" s="3"/>
    </row>
    <row r="5474" spans="1:1" x14ac:dyDescent="0.45">
      <c r="A5474" s="3"/>
    </row>
    <row r="5475" spans="1:1" x14ac:dyDescent="0.45">
      <c r="A5475" s="3"/>
    </row>
    <row r="5476" spans="1:1" x14ac:dyDescent="0.45">
      <c r="A5476" s="3"/>
    </row>
    <row r="5477" spans="1:1" x14ac:dyDescent="0.45">
      <c r="A5477" s="3"/>
    </row>
    <row r="5478" spans="1:1" x14ac:dyDescent="0.45">
      <c r="A5478" s="3"/>
    </row>
    <row r="5479" spans="1:1" x14ac:dyDescent="0.45">
      <c r="A5479" s="3"/>
    </row>
    <row r="5480" spans="1:1" x14ac:dyDescent="0.45">
      <c r="A5480" s="3"/>
    </row>
    <row r="5481" spans="1:1" x14ac:dyDescent="0.45">
      <c r="A5481" s="3"/>
    </row>
    <row r="5482" spans="1:1" x14ac:dyDescent="0.45">
      <c r="A5482" s="3"/>
    </row>
    <row r="5483" spans="1:1" x14ac:dyDescent="0.45">
      <c r="A5483" s="3"/>
    </row>
    <row r="5484" spans="1:1" x14ac:dyDescent="0.45">
      <c r="A5484" s="3"/>
    </row>
    <row r="5485" spans="1:1" x14ac:dyDescent="0.45">
      <c r="A5485" s="3"/>
    </row>
    <row r="5486" spans="1:1" x14ac:dyDescent="0.45">
      <c r="A5486" s="3"/>
    </row>
    <row r="5487" spans="1:1" x14ac:dyDescent="0.45">
      <c r="A5487" s="3"/>
    </row>
    <row r="5488" spans="1:1" x14ac:dyDescent="0.45">
      <c r="A5488" s="3"/>
    </row>
    <row r="5489" spans="1:1" x14ac:dyDescent="0.45">
      <c r="A5489" s="3"/>
    </row>
    <row r="5490" spans="1:1" x14ac:dyDescent="0.45">
      <c r="A5490" s="3"/>
    </row>
    <row r="5491" spans="1:1" x14ac:dyDescent="0.45">
      <c r="A5491" s="3"/>
    </row>
    <row r="5492" spans="1:1" x14ac:dyDescent="0.45">
      <c r="A5492" s="3"/>
    </row>
    <row r="5493" spans="1:1" x14ac:dyDescent="0.45">
      <c r="A5493" s="3"/>
    </row>
    <row r="5494" spans="1:1" x14ac:dyDescent="0.45">
      <c r="A5494" s="3"/>
    </row>
    <row r="5495" spans="1:1" x14ac:dyDescent="0.45">
      <c r="A5495" s="3"/>
    </row>
    <row r="5496" spans="1:1" x14ac:dyDescent="0.45">
      <c r="A5496" s="3"/>
    </row>
    <row r="5497" spans="1:1" x14ac:dyDescent="0.45">
      <c r="A5497" s="3"/>
    </row>
    <row r="5498" spans="1:1" x14ac:dyDescent="0.45">
      <c r="A5498" s="3"/>
    </row>
    <row r="5499" spans="1:1" x14ac:dyDescent="0.45">
      <c r="A5499" s="3"/>
    </row>
    <row r="5500" spans="1:1" x14ac:dyDescent="0.45">
      <c r="A5500" s="3"/>
    </row>
    <row r="5501" spans="1:1" x14ac:dyDescent="0.45">
      <c r="A5501" s="3"/>
    </row>
    <row r="5502" spans="1:1" x14ac:dyDescent="0.45">
      <c r="A5502" s="3"/>
    </row>
    <row r="5503" spans="1:1" x14ac:dyDescent="0.45">
      <c r="A5503" s="3"/>
    </row>
    <row r="5504" spans="1:1" x14ac:dyDescent="0.45">
      <c r="A5504" s="3"/>
    </row>
    <row r="5505" spans="1:1" x14ac:dyDescent="0.45">
      <c r="A5505" s="3"/>
    </row>
    <row r="5506" spans="1:1" x14ac:dyDescent="0.45">
      <c r="A5506" s="3"/>
    </row>
    <row r="5507" spans="1:1" x14ac:dyDescent="0.45">
      <c r="A5507" s="3"/>
    </row>
    <row r="5508" spans="1:1" x14ac:dyDescent="0.45">
      <c r="A5508" s="3"/>
    </row>
    <row r="5509" spans="1:1" x14ac:dyDescent="0.45">
      <c r="A5509" s="3"/>
    </row>
    <row r="5510" spans="1:1" x14ac:dyDescent="0.45">
      <c r="A5510" s="3"/>
    </row>
    <row r="5511" spans="1:1" x14ac:dyDescent="0.45">
      <c r="A5511" s="3"/>
    </row>
    <row r="5512" spans="1:1" x14ac:dyDescent="0.45">
      <c r="A5512" s="3"/>
    </row>
    <row r="5513" spans="1:1" x14ac:dyDescent="0.45">
      <c r="A5513" s="3"/>
    </row>
    <row r="5514" spans="1:1" x14ac:dyDescent="0.45">
      <c r="A5514" s="3"/>
    </row>
    <row r="5515" spans="1:1" x14ac:dyDescent="0.45">
      <c r="A5515" s="3"/>
    </row>
    <row r="5516" spans="1:1" x14ac:dyDescent="0.45">
      <c r="A5516" s="3"/>
    </row>
    <row r="5517" spans="1:1" x14ac:dyDescent="0.45">
      <c r="A5517" s="3"/>
    </row>
    <row r="5518" spans="1:1" x14ac:dyDescent="0.45">
      <c r="A5518" s="3"/>
    </row>
    <row r="5519" spans="1:1" x14ac:dyDescent="0.45">
      <c r="A5519" s="3"/>
    </row>
    <row r="5520" spans="1:1" x14ac:dyDescent="0.45">
      <c r="A5520" s="3"/>
    </row>
    <row r="5521" spans="1:1" x14ac:dyDescent="0.45">
      <c r="A5521" s="3"/>
    </row>
    <row r="5522" spans="1:1" x14ac:dyDescent="0.45">
      <c r="A5522" s="3"/>
    </row>
    <row r="5523" spans="1:1" x14ac:dyDescent="0.45">
      <c r="A5523" s="3"/>
    </row>
    <row r="5524" spans="1:1" x14ac:dyDescent="0.45">
      <c r="A5524" s="3"/>
    </row>
    <row r="5525" spans="1:1" x14ac:dyDescent="0.45">
      <c r="A5525" s="3"/>
    </row>
    <row r="5526" spans="1:1" x14ac:dyDescent="0.45">
      <c r="A5526" s="3"/>
    </row>
    <row r="5527" spans="1:1" x14ac:dyDescent="0.45">
      <c r="A5527" s="3"/>
    </row>
    <row r="5528" spans="1:1" x14ac:dyDescent="0.45">
      <c r="A5528" s="3"/>
    </row>
    <row r="5529" spans="1:1" x14ac:dyDescent="0.45">
      <c r="A5529" s="3"/>
    </row>
    <row r="5530" spans="1:1" x14ac:dyDescent="0.45">
      <c r="A5530" s="3"/>
    </row>
    <row r="5531" spans="1:1" x14ac:dyDescent="0.45">
      <c r="A5531" s="3"/>
    </row>
    <row r="5532" spans="1:1" x14ac:dyDescent="0.45">
      <c r="A5532" s="3"/>
    </row>
    <row r="5533" spans="1:1" x14ac:dyDescent="0.45">
      <c r="A5533" s="3"/>
    </row>
    <row r="5534" spans="1:1" x14ac:dyDescent="0.45">
      <c r="A5534" s="3"/>
    </row>
    <row r="5535" spans="1:1" x14ac:dyDescent="0.45">
      <c r="A5535" s="3"/>
    </row>
    <row r="5536" spans="1:1" x14ac:dyDescent="0.45">
      <c r="A5536" s="3"/>
    </row>
    <row r="5537" spans="1:1" x14ac:dyDescent="0.45">
      <c r="A5537" s="3"/>
    </row>
    <row r="5538" spans="1:1" x14ac:dyDescent="0.45">
      <c r="A5538" s="3"/>
    </row>
    <row r="5539" spans="1:1" x14ac:dyDescent="0.45">
      <c r="A5539" s="3"/>
    </row>
    <row r="5540" spans="1:1" x14ac:dyDescent="0.45">
      <c r="A5540" s="3"/>
    </row>
    <row r="5541" spans="1:1" x14ac:dyDescent="0.45">
      <c r="A5541" s="3"/>
    </row>
    <row r="5542" spans="1:1" x14ac:dyDescent="0.45">
      <c r="A5542" s="3"/>
    </row>
    <row r="5543" spans="1:1" x14ac:dyDescent="0.45">
      <c r="A5543" s="3"/>
    </row>
    <row r="5544" spans="1:1" x14ac:dyDescent="0.45">
      <c r="A5544" s="3"/>
    </row>
    <row r="5545" spans="1:1" x14ac:dyDescent="0.45">
      <c r="A5545" s="3"/>
    </row>
    <row r="5546" spans="1:1" x14ac:dyDescent="0.45">
      <c r="A5546" s="3"/>
    </row>
    <row r="5547" spans="1:1" x14ac:dyDescent="0.45">
      <c r="A5547" s="3"/>
    </row>
    <row r="5548" spans="1:1" x14ac:dyDescent="0.45">
      <c r="A5548" s="3"/>
    </row>
    <row r="5549" spans="1:1" x14ac:dyDescent="0.45">
      <c r="A5549" s="3"/>
    </row>
    <row r="5550" spans="1:1" x14ac:dyDescent="0.45">
      <c r="A5550" s="3"/>
    </row>
    <row r="5551" spans="1:1" x14ac:dyDescent="0.45">
      <c r="A5551" s="3"/>
    </row>
    <row r="5552" spans="1:1" x14ac:dyDescent="0.45">
      <c r="A5552" s="3"/>
    </row>
    <row r="5553" spans="1:1" x14ac:dyDescent="0.45">
      <c r="A5553" s="3"/>
    </row>
    <row r="5554" spans="1:1" x14ac:dyDescent="0.45">
      <c r="A5554" s="3"/>
    </row>
    <row r="5555" spans="1:1" x14ac:dyDescent="0.45">
      <c r="A5555" s="3"/>
    </row>
    <row r="5556" spans="1:1" x14ac:dyDescent="0.45">
      <c r="A5556" s="3"/>
    </row>
    <row r="5557" spans="1:1" x14ac:dyDescent="0.45">
      <c r="A5557" s="3"/>
    </row>
    <row r="5558" spans="1:1" x14ac:dyDescent="0.45">
      <c r="A5558" s="3"/>
    </row>
    <row r="5559" spans="1:1" x14ac:dyDescent="0.45">
      <c r="A5559" s="3"/>
    </row>
    <row r="5560" spans="1:1" x14ac:dyDescent="0.45">
      <c r="A5560" s="3"/>
    </row>
    <row r="5561" spans="1:1" x14ac:dyDescent="0.45">
      <c r="A5561" s="3"/>
    </row>
    <row r="5562" spans="1:1" x14ac:dyDescent="0.45">
      <c r="A5562" s="3"/>
    </row>
    <row r="5563" spans="1:1" x14ac:dyDescent="0.45">
      <c r="A5563" s="3"/>
    </row>
    <row r="5564" spans="1:1" x14ac:dyDescent="0.45">
      <c r="A5564" s="3"/>
    </row>
    <row r="5565" spans="1:1" x14ac:dyDescent="0.45">
      <c r="A5565" s="3"/>
    </row>
    <row r="5566" spans="1:1" x14ac:dyDescent="0.45">
      <c r="A5566" s="3"/>
    </row>
    <row r="5567" spans="1:1" x14ac:dyDescent="0.45">
      <c r="A5567" s="3"/>
    </row>
    <row r="5568" spans="1:1" x14ac:dyDescent="0.45">
      <c r="A5568" s="3"/>
    </row>
    <row r="5569" spans="1:1" x14ac:dyDescent="0.45">
      <c r="A5569" s="3"/>
    </row>
    <row r="5570" spans="1:1" x14ac:dyDescent="0.45">
      <c r="A5570" s="3"/>
    </row>
    <row r="5571" spans="1:1" x14ac:dyDescent="0.45">
      <c r="A5571" s="3"/>
    </row>
    <row r="5572" spans="1:1" x14ac:dyDescent="0.45">
      <c r="A5572" s="3"/>
    </row>
    <row r="5573" spans="1:1" x14ac:dyDescent="0.45">
      <c r="A5573" s="3"/>
    </row>
    <row r="5574" spans="1:1" x14ac:dyDescent="0.45">
      <c r="A5574" s="3"/>
    </row>
    <row r="5575" spans="1:1" x14ac:dyDescent="0.45">
      <c r="A5575" s="3"/>
    </row>
    <row r="5576" spans="1:1" x14ac:dyDescent="0.45">
      <c r="A5576" s="3"/>
    </row>
    <row r="5577" spans="1:1" x14ac:dyDescent="0.45">
      <c r="A5577" s="3"/>
    </row>
    <row r="5578" spans="1:1" x14ac:dyDescent="0.45">
      <c r="A5578" s="3"/>
    </row>
    <row r="5579" spans="1:1" x14ac:dyDescent="0.45">
      <c r="A5579" s="3"/>
    </row>
    <row r="5580" spans="1:1" x14ac:dyDescent="0.45">
      <c r="A5580" s="3"/>
    </row>
    <row r="5581" spans="1:1" x14ac:dyDescent="0.45">
      <c r="A5581" s="3"/>
    </row>
    <row r="5582" spans="1:1" x14ac:dyDescent="0.45">
      <c r="A5582" s="3"/>
    </row>
    <row r="5583" spans="1:1" x14ac:dyDescent="0.45">
      <c r="A5583" s="3"/>
    </row>
    <row r="5584" spans="1:1" x14ac:dyDescent="0.45">
      <c r="A5584" s="3"/>
    </row>
    <row r="5585" spans="1:1" x14ac:dyDescent="0.45">
      <c r="A5585" s="3"/>
    </row>
    <row r="5586" spans="1:1" x14ac:dyDescent="0.45">
      <c r="A5586" s="3"/>
    </row>
    <row r="5587" spans="1:1" x14ac:dyDescent="0.45">
      <c r="A5587" s="3"/>
    </row>
    <row r="5588" spans="1:1" x14ac:dyDescent="0.45">
      <c r="A5588" s="3"/>
    </row>
    <row r="5589" spans="1:1" x14ac:dyDescent="0.45">
      <c r="A5589" s="3"/>
    </row>
    <row r="5590" spans="1:1" x14ac:dyDescent="0.45">
      <c r="A5590" s="3"/>
    </row>
    <row r="5591" spans="1:1" x14ac:dyDescent="0.45">
      <c r="A5591" s="3"/>
    </row>
    <row r="5592" spans="1:1" x14ac:dyDescent="0.45">
      <c r="A5592" s="3"/>
    </row>
    <row r="5593" spans="1:1" x14ac:dyDescent="0.45">
      <c r="A5593" s="3"/>
    </row>
    <row r="5594" spans="1:1" x14ac:dyDescent="0.45">
      <c r="A5594" s="3"/>
    </row>
    <row r="5595" spans="1:1" x14ac:dyDescent="0.45">
      <c r="A5595" s="3"/>
    </row>
    <row r="5596" spans="1:1" x14ac:dyDescent="0.45">
      <c r="A5596" s="3"/>
    </row>
    <row r="5597" spans="1:1" x14ac:dyDescent="0.45">
      <c r="A5597" s="3"/>
    </row>
    <row r="5598" spans="1:1" x14ac:dyDescent="0.45">
      <c r="A5598" s="3"/>
    </row>
    <row r="5599" spans="1:1" x14ac:dyDescent="0.45">
      <c r="A5599" s="3"/>
    </row>
    <row r="5600" spans="1:1" x14ac:dyDescent="0.45">
      <c r="A5600" s="3"/>
    </row>
    <row r="5601" spans="1:1" x14ac:dyDescent="0.45">
      <c r="A5601" s="3"/>
    </row>
    <row r="5602" spans="1:1" x14ac:dyDescent="0.45">
      <c r="A5602" s="3"/>
    </row>
    <row r="5603" spans="1:1" x14ac:dyDescent="0.45">
      <c r="A5603" s="3"/>
    </row>
    <row r="5604" spans="1:1" x14ac:dyDescent="0.45">
      <c r="A5604" s="3"/>
    </row>
    <row r="5605" spans="1:1" x14ac:dyDescent="0.45">
      <c r="A5605" s="3"/>
    </row>
    <row r="5606" spans="1:1" x14ac:dyDescent="0.45">
      <c r="A5606" s="3"/>
    </row>
    <row r="5607" spans="1:1" x14ac:dyDescent="0.45">
      <c r="A5607" s="3"/>
    </row>
    <row r="5608" spans="1:1" x14ac:dyDescent="0.45">
      <c r="A5608" s="3"/>
    </row>
    <row r="5609" spans="1:1" x14ac:dyDescent="0.45">
      <c r="A5609" s="3"/>
    </row>
    <row r="5610" spans="1:1" x14ac:dyDescent="0.45">
      <c r="A5610" s="3"/>
    </row>
    <row r="5611" spans="1:1" x14ac:dyDescent="0.45">
      <c r="A5611" s="3"/>
    </row>
    <row r="5612" spans="1:1" x14ac:dyDescent="0.45">
      <c r="A5612" s="3"/>
    </row>
    <row r="5613" spans="1:1" x14ac:dyDescent="0.45">
      <c r="A5613" s="3"/>
    </row>
    <row r="5614" spans="1:1" x14ac:dyDescent="0.45">
      <c r="A5614" s="3"/>
    </row>
    <row r="5615" spans="1:1" x14ac:dyDescent="0.45">
      <c r="A5615" s="3"/>
    </row>
    <row r="5616" spans="1:1" x14ac:dyDescent="0.45">
      <c r="A5616" s="3"/>
    </row>
    <row r="5617" spans="1:1" x14ac:dyDescent="0.45">
      <c r="A5617" s="3"/>
    </row>
    <row r="5618" spans="1:1" x14ac:dyDescent="0.45">
      <c r="A5618" s="3"/>
    </row>
    <row r="5619" spans="1:1" x14ac:dyDescent="0.45">
      <c r="A5619" s="3"/>
    </row>
    <row r="5620" spans="1:1" x14ac:dyDescent="0.45">
      <c r="A5620" s="3"/>
    </row>
    <row r="5621" spans="1:1" x14ac:dyDescent="0.45">
      <c r="A5621" s="3"/>
    </row>
    <row r="5622" spans="1:1" x14ac:dyDescent="0.45">
      <c r="A5622" s="3"/>
    </row>
    <row r="5623" spans="1:1" x14ac:dyDescent="0.45">
      <c r="A5623" s="3"/>
    </row>
    <row r="5624" spans="1:1" x14ac:dyDescent="0.45">
      <c r="A5624" s="3"/>
    </row>
    <row r="5625" spans="1:1" x14ac:dyDescent="0.45">
      <c r="A5625" s="3"/>
    </row>
    <row r="5626" spans="1:1" x14ac:dyDescent="0.45">
      <c r="A5626" s="3"/>
    </row>
    <row r="5627" spans="1:1" x14ac:dyDescent="0.45">
      <c r="A5627" s="3"/>
    </row>
    <row r="5628" spans="1:1" x14ac:dyDescent="0.45">
      <c r="A5628" s="3"/>
    </row>
    <row r="5629" spans="1:1" x14ac:dyDescent="0.45">
      <c r="A5629" s="3"/>
    </row>
    <row r="5630" spans="1:1" x14ac:dyDescent="0.45">
      <c r="A5630" s="3"/>
    </row>
    <row r="5631" spans="1:1" x14ac:dyDescent="0.45">
      <c r="A5631" s="3"/>
    </row>
    <row r="5632" spans="1:1" x14ac:dyDescent="0.45">
      <c r="A5632" s="3"/>
    </row>
    <row r="5633" spans="1:1" x14ac:dyDescent="0.45">
      <c r="A5633" s="3"/>
    </row>
    <row r="5634" spans="1:1" x14ac:dyDescent="0.45">
      <c r="A5634" s="3"/>
    </row>
    <row r="5635" spans="1:1" x14ac:dyDescent="0.45">
      <c r="A5635" s="3"/>
    </row>
    <row r="5636" spans="1:1" x14ac:dyDescent="0.45">
      <c r="A5636" s="3"/>
    </row>
    <row r="5637" spans="1:1" x14ac:dyDescent="0.45">
      <c r="A5637" s="3"/>
    </row>
    <row r="5638" spans="1:1" x14ac:dyDescent="0.45">
      <c r="A5638" s="3"/>
    </row>
    <row r="5639" spans="1:1" x14ac:dyDescent="0.45">
      <c r="A5639" s="3"/>
    </row>
    <row r="5640" spans="1:1" x14ac:dyDescent="0.45">
      <c r="A5640" s="3"/>
    </row>
    <row r="5641" spans="1:1" x14ac:dyDescent="0.45">
      <c r="A5641" s="3"/>
    </row>
    <row r="5642" spans="1:1" x14ac:dyDescent="0.45">
      <c r="A5642" s="3"/>
    </row>
    <row r="5643" spans="1:1" x14ac:dyDescent="0.45">
      <c r="A5643" s="3"/>
    </row>
    <row r="5644" spans="1:1" x14ac:dyDescent="0.45">
      <c r="A5644" s="3"/>
    </row>
    <row r="5645" spans="1:1" x14ac:dyDescent="0.45">
      <c r="A5645" s="3"/>
    </row>
    <row r="5646" spans="1:1" x14ac:dyDescent="0.45">
      <c r="A5646" s="3"/>
    </row>
    <row r="5647" spans="1:1" x14ac:dyDescent="0.45">
      <c r="A5647" s="3"/>
    </row>
    <row r="5648" spans="1:1" x14ac:dyDescent="0.45">
      <c r="A5648" s="3"/>
    </row>
    <row r="5649" spans="1:1" x14ac:dyDescent="0.45">
      <c r="A5649" s="3"/>
    </row>
    <row r="5650" spans="1:1" x14ac:dyDescent="0.45">
      <c r="A5650" s="3"/>
    </row>
    <row r="5651" spans="1:1" x14ac:dyDescent="0.45">
      <c r="A5651" s="3"/>
    </row>
    <row r="5652" spans="1:1" x14ac:dyDescent="0.45">
      <c r="A5652" s="3"/>
    </row>
    <row r="5653" spans="1:1" x14ac:dyDescent="0.45">
      <c r="A5653" s="3"/>
    </row>
    <row r="5654" spans="1:1" x14ac:dyDescent="0.45">
      <c r="A5654" s="3"/>
    </row>
    <row r="5655" spans="1:1" x14ac:dyDescent="0.45">
      <c r="A5655" s="3"/>
    </row>
    <row r="5656" spans="1:1" x14ac:dyDescent="0.45">
      <c r="A5656" s="3"/>
    </row>
    <row r="5657" spans="1:1" x14ac:dyDescent="0.45">
      <c r="A5657" s="3"/>
    </row>
    <row r="5658" spans="1:1" x14ac:dyDescent="0.45">
      <c r="A5658" s="3"/>
    </row>
    <row r="5659" spans="1:1" x14ac:dyDescent="0.45">
      <c r="A5659" s="3"/>
    </row>
    <row r="5660" spans="1:1" x14ac:dyDescent="0.45">
      <c r="A5660" s="3"/>
    </row>
    <row r="5661" spans="1:1" x14ac:dyDescent="0.45">
      <c r="A5661" s="3"/>
    </row>
    <row r="5662" spans="1:1" x14ac:dyDescent="0.45">
      <c r="A5662" s="3"/>
    </row>
    <row r="5663" spans="1:1" x14ac:dyDescent="0.45">
      <c r="A5663" s="3"/>
    </row>
    <row r="5664" spans="1:1" x14ac:dyDescent="0.45">
      <c r="A5664" s="3"/>
    </row>
    <row r="5665" spans="1:1" x14ac:dyDescent="0.45">
      <c r="A5665" s="3"/>
    </row>
    <row r="5666" spans="1:1" x14ac:dyDescent="0.45">
      <c r="A5666" s="3"/>
    </row>
    <row r="5667" spans="1:1" x14ac:dyDescent="0.45">
      <c r="A5667" s="3"/>
    </row>
    <row r="5668" spans="1:1" x14ac:dyDescent="0.45">
      <c r="A5668" s="3"/>
    </row>
    <row r="5669" spans="1:1" x14ac:dyDescent="0.45">
      <c r="A5669" s="3"/>
    </row>
    <row r="5670" spans="1:1" x14ac:dyDescent="0.45">
      <c r="A5670" s="3"/>
    </row>
    <row r="5671" spans="1:1" x14ac:dyDescent="0.45">
      <c r="A5671" s="3"/>
    </row>
    <row r="5672" spans="1:1" x14ac:dyDescent="0.45">
      <c r="A5672" s="3"/>
    </row>
    <row r="5673" spans="1:1" x14ac:dyDescent="0.45">
      <c r="A5673" s="3"/>
    </row>
    <row r="5674" spans="1:1" x14ac:dyDescent="0.45">
      <c r="A5674" s="3"/>
    </row>
    <row r="5675" spans="1:1" x14ac:dyDescent="0.45">
      <c r="A5675" s="3"/>
    </row>
    <row r="5676" spans="1:1" x14ac:dyDescent="0.45">
      <c r="A5676" s="3"/>
    </row>
    <row r="5677" spans="1:1" x14ac:dyDescent="0.45">
      <c r="A5677" s="3"/>
    </row>
    <row r="5678" spans="1:1" x14ac:dyDescent="0.45">
      <c r="A5678" s="3"/>
    </row>
    <row r="5679" spans="1:1" x14ac:dyDescent="0.45">
      <c r="A5679" s="3"/>
    </row>
    <row r="5680" spans="1:1" x14ac:dyDescent="0.45">
      <c r="A5680" s="3"/>
    </row>
    <row r="5681" spans="1:1" x14ac:dyDescent="0.45">
      <c r="A5681" s="3"/>
    </row>
    <row r="5682" spans="1:1" x14ac:dyDescent="0.45">
      <c r="A5682" s="3"/>
    </row>
    <row r="5683" spans="1:1" x14ac:dyDescent="0.45">
      <c r="A5683" s="3"/>
    </row>
    <row r="5684" spans="1:1" x14ac:dyDescent="0.45">
      <c r="A5684" s="3"/>
    </row>
    <row r="5685" spans="1:1" x14ac:dyDescent="0.45">
      <c r="A5685" s="3"/>
    </row>
    <row r="5686" spans="1:1" x14ac:dyDescent="0.45">
      <c r="A5686" s="3"/>
    </row>
    <row r="5687" spans="1:1" x14ac:dyDescent="0.45">
      <c r="A5687" s="3"/>
    </row>
    <row r="5688" spans="1:1" x14ac:dyDescent="0.45">
      <c r="A5688" s="3"/>
    </row>
    <row r="5689" spans="1:1" x14ac:dyDescent="0.45">
      <c r="A5689" s="3"/>
    </row>
    <row r="5690" spans="1:1" x14ac:dyDescent="0.45">
      <c r="A5690" s="3"/>
    </row>
    <row r="5691" spans="1:1" x14ac:dyDescent="0.45">
      <c r="A5691" s="3"/>
    </row>
    <row r="5692" spans="1:1" x14ac:dyDescent="0.45">
      <c r="A5692" s="3"/>
    </row>
    <row r="5693" spans="1:1" x14ac:dyDescent="0.45">
      <c r="A5693" s="3"/>
    </row>
    <row r="5694" spans="1:1" x14ac:dyDescent="0.45">
      <c r="A5694" s="3"/>
    </row>
    <row r="5695" spans="1:1" x14ac:dyDescent="0.45">
      <c r="A5695" s="3"/>
    </row>
    <row r="5696" spans="1:1" x14ac:dyDescent="0.45">
      <c r="A5696" s="3"/>
    </row>
    <row r="5697" spans="1:1" x14ac:dyDescent="0.45">
      <c r="A5697" s="3"/>
    </row>
    <row r="5698" spans="1:1" x14ac:dyDescent="0.45">
      <c r="A5698" s="3"/>
    </row>
    <row r="5699" spans="1:1" x14ac:dyDescent="0.45">
      <c r="A5699" s="3"/>
    </row>
    <row r="5700" spans="1:1" x14ac:dyDescent="0.45">
      <c r="A5700" s="3"/>
    </row>
    <row r="5701" spans="1:1" x14ac:dyDescent="0.45">
      <c r="A5701" s="3"/>
    </row>
    <row r="5702" spans="1:1" x14ac:dyDescent="0.45">
      <c r="A5702" s="3"/>
    </row>
    <row r="5703" spans="1:1" x14ac:dyDescent="0.45">
      <c r="A5703" s="3"/>
    </row>
    <row r="5704" spans="1:1" x14ac:dyDescent="0.45">
      <c r="A5704" s="3"/>
    </row>
    <row r="5705" spans="1:1" x14ac:dyDescent="0.45">
      <c r="A5705" s="3"/>
    </row>
    <row r="5706" spans="1:1" x14ac:dyDescent="0.45">
      <c r="A5706" s="3"/>
    </row>
    <row r="5707" spans="1:1" x14ac:dyDescent="0.45">
      <c r="A5707" s="3"/>
    </row>
    <row r="5708" spans="1:1" x14ac:dyDescent="0.45">
      <c r="A5708" s="3"/>
    </row>
    <row r="5709" spans="1:1" x14ac:dyDescent="0.45">
      <c r="A5709" s="3"/>
    </row>
    <row r="5710" spans="1:1" x14ac:dyDescent="0.45">
      <c r="A5710" s="3"/>
    </row>
    <row r="5711" spans="1:1" x14ac:dyDescent="0.45">
      <c r="A5711" s="3"/>
    </row>
    <row r="5712" spans="1:1" x14ac:dyDescent="0.45">
      <c r="A5712" s="3"/>
    </row>
    <row r="5713" spans="1:1" x14ac:dyDescent="0.45">
      <c r="A5713" s="3"/>
    </row>
    <row r="5714" spans="1:1" x14ac:dyDescent="0.45">
      <c r="A5714" s="3"/>
    </row>
    <row r="5715" spans="1:1" x14ac:dyDescent="0.45">
      <c r="A5715" s="3"/>
    </row>
    <row r="5716" spans="1:1" x14ac:dyDescent="0.45">
      <c r="A5716" s="3"/>
    </row>
    <row r="5717" spans="1:1" x14ac:dyDescent="0.45">
      <c r="A5717" s="3"/>
    </row>
    <row r="5718" spans="1:1" x14ac:dyDescent="0.45">
      <c r="A5718" s="3"/>
    </row>
    <row r="5719" spans="1:1" x14ac:dyDescent="0.45">
      <c r="A5719" s="3"/>
    </row>
    <row r="5720" spans="1:1" x14ac:dyDescent="0.45">
      <c r="A5720" s="3"/>
    </row>
    <row r="5721" spans="1:1" x14ac:dyDescent="0.45">
      <c r="A5721" s="3"/>
    </row>
    <row r="5722" spans="1:1" x14ac:dyDescent="0.45">
      <c r="A5722" s="3"/>
    </row>
    <row r="5723" spans="1:1" x14ac:dyDescent="0.45">
      <c r="A5723" s="3"/>
    </row>
    <row r="5724" spans="1:1" x14ac:dyDescent="0.45">
      <c r="A5724" s="3"/>
    </row>
    <row r="5725" spans="1:1" x14ac:dyDescent="0.45">
      <c r="A5725" s="3"/>
    </row>
    <row r="5726" spans="1:1" x14ac:dyDescent="0.45">
      <c r="A5726" s="3"/>
    </row>
    <row r="5727" spans="1:1" x14ac:dyDescent="0.45">
      <c r="A5727" s="3"/>
    </row>
    <row r="5728" spans="1:1" x14ac:dyDescent="0.45">
      <c r="A5728" s="3"/>
    </row>
    <row r="5729" spans="1:1" x14ac:dyDescent="0.45">
      <c r="A5729" s="3"/>
    </row>
    <row r="5730" spans="1:1" x14ac:dyDescent="0.45">
      <c r="A5730" s="3"/>
    </row>
    <row r="5731" spans="1:1" x14ac:dyDescent="0.45">
      <c r="A5731" s="3"/>
    </row>
    <row r="5732" spans="1:1" x14ac:dyDescent="0.45">
      <c r="A5732" s="3"/>
    </row>
    <row r="5733" spans="1:1" x14ac:dyDescent="0.45">
      <c r="A5733" s="3"/>
    </row>
    <row r="5734" spans="1:1" x14ac:dyDescent="0.45">
      <c r="A5734" s="3"/>
    </row>
    <row r="5735" spans="1:1" x14ac:dyDescent="0.45">
      <c r="A5735" s="3"/>
    </row>
    <row r="5736" spans="1:1" x14ac:dyDescent="0.45">
      <c r="A5736" s="3"/>
    </row>
    <row r="5737" spans="1:1" x14ac:dyDescent="0.45">
      <c r="A5737" s="3"/>
    </row>
    <row r="5738" spans="1:1" x14ac:dyDescent="0.45">
      <c r="A5738" s="3"/>
    </row>
    <row r="5739" spans="1:1" x14ac:dyDescent="0.45">
      <c r="A5739" s="3"/>
    </row>
    <row r="5740" spans="1:1" x14ac:dyDescent="0.45">
      <c r="A5740" s="3"/>
    </row>
    <row r="5741" spans="1:1" x14ac:dyDescent="0.45">
      <c r="A5741" s="3"/>
    </row>
    <row r="5742" spans="1:1" x14ac:dyDescent="0.45">
      <c r="A5742" s="3"/>
    </row>
    <row r="5743" spans="1:1" x14ac:dyDescent="0.45">
      <c r="A5743" s="3"/>
    </row>
    <row r="5744" spans="1:1" x14ac:dyDescent="0.45">
      <c r="A5744" s="3"/>
    </row>
    <row r="5745" spans="1:1" x14ac:dyDescent="0.45">
      <c r="A5745" s="3"/>
    </row>
    <row r="5746" spans="1:1" x14ac:dyDescent="0.45">
      <c r="A5746" s="3"/>
    </row>
    <row r="5747" spans="1:1" x14ac:dyDescent="0.45">
      <c r="A5747" s="3"/>
    </row>
    <row r="5748" spans="1:1" x14ac:dyDescent="0.45">
      <c r="A5748" s="3"/>
    </row>
    <row r="5749" spans="1:1" x14ac:dyDescent="0.45">
      <c r="A5749" s="3"/>
    </row>
    <row r="5750" spans="1:1" x14ac:dyDescent="0.45">
      <c r="A5750" s="3"/>
    </row>
    <row r="5751" spans="1:1" x14ac:dyDescent="0.45">
      <c r="A5751" s="3"/>
    </row>
    <row r="5752" spans="1:1" x14ac:dyDescent="0.45">
      <c r="A5752" s="3"/>
    </row>
    <row r="5753" spans="1:1" x14ac:dyDescent="0.45">
      <c r="A5753" s="3"/>
    </row>
    <row r="5754" spans="1:1" x14ac:dyDescent="0.45">
      <c r="A5754" s="3"/>
    </row>
    <row r="5755" spans="1:1" x14ac:dyDescent="0.45">
      <c r="A5755" s="3"/>
    </row>
    <row r="5756" spans="1:1" x14ac:dyDescent="0.45">
      <c r="A5756" s="3"/>
    </row>
    <row r="5757" spans="1:1" x14ac:dyDescent="0.45">
      <c r="A5757" s="3"/>
    </row>
    <row r="5758" spans="1:1" x14ac:dyDescent="0.45">
      <c r="A5758" s="3"/>
    </row>
    <row r="5759" spans="1:1" x14ac:dyDescent="0.45">
      <c r="A5759" s="3"/>
    </row>
    <row r="5760" spans="1:1" x14ac:dyDescent="0.45">
      <c r="A5760" s="3"/>
    </row>
    <row r="5761" spans="1:1" x14ac:dyDescent="0.45">
      <c r="A5761" s="3"/>
    </row>
    <row r="5762" spans="1:1" x14ac:dyDescent="0.45">
      <c r="A5762" s="3"/>
    </row>
    <row r="5763" spans="1:1" x14ac:dyDescent="0.45">
      <c r="A5763" s="3"/>
    </row>
    <row r="5764" spans="1:1" x14ac:dyDescent="0.45">
      <c r="A5764" s="3"/>
    </row>
    <row r="5765" spans="1:1" x14ac:dyDescent="0.45">
      <c r="A5765" s="3"/>
    </row>
    <row r="5766" spans="1:1" x14ac:dyDescent="0.45">
      <c r="A5766" s="3"/>
    </row>
    <row r="5767" spans="1:1" x14ac:dyDescent="0.45">
      <c r="A5767" s="3"/>
    </row>
    <row r="5768" spans="1:1" x14ac:dyDescent="0.45">
      <c r="A5768" s="3"/>
    </row>
    <row r="5769" spans="1:1" x14ac:dyDescent="0.45">
      <c r="A5769" s="3"/>
    </row>
    <row r="5770" spans="1:1" x14ac:dyDescent="0.45">
      <c r="A5770" s="3"/>
    </row>
    <row r="5771" spans="1:1" x14ac:dyDescent="0.45">
      <c r="A5771" s="3"/>
    </row>
    <row r="5772" spans="1:1" x14ac:dyDescent="0.45">
      <c r="A5772" s="3"/>
    </row>
    <row r="5773" spans="1:1" x14ac:dyDescent="0.45">
      <c r="A5773" s="3"/>
    </row>
    <row r="5774" spans="1:1" x14ac:dyDescent="0.45">
      <c r="A5774" s="3"/>
    </row>
    <row r="5775" spans="1:1" x14ac:dyDescent="0.45">
      <c r="A5775" s="3"/>
    </row>
    <row r="5776" spans="1:1" x14ac:dyDescent="0.45">
      <c r="A5776" s="3"/>
    </row>
    <row r="5777" spans="1:1" x14ac:dyDescent="0.45">
      <c r="A5777" s="3"/>
    </row>
    <row r="5778" spans="1:1" x14ac:dyDescent="0.45">
      <c r="A5778" s="3"/>
    </row>
    <row r="5779" spans="1:1" x14ac:dyDescent="0.45">
      <c r="A5779" s="3"/>
    </row>
    <row r="5780" spans="1:1" x14ac:dyDescent="0.45">
      <c r="A5780" s="3"/>
    </row>
    <row r="5781" spans="1:1" x14ac:dyDescent="0.45">
      <c r="A5781" s="3"/>
    </row>
    <row r="5782" spans="1:1" x14ac:dyDescent="0.45">
      <c r="A5782" s="3"/>
    </row>
    <row r="5783" spans="1:1" x14ac:dyDescent="0.45">
      <c r="A5783" s="3"/>
    </row>
    <row r="5784" spans="1:1" x14ac:dyDescent="0.45">
      <c r="A5784" s="3"/>
    </row>
    <row r="5785" spans="1:1" x14ac:dyDescent="0.45">
      <c r="A5785" s="3"/>
    </row>
    <row r="5786" spans="1:1" x14ac:dyDescent="0.45">
      <c r="A5786" s="3"/>
    </row>
    <row r="5787" spans="1:1" x14ac:dyDescent="0.45">
      <c r="A5787" s="3"/>
    </row>
    <row r="5788" spans="1:1" x14ac:dyDescent="0.45">
      <c r="A5788" s="3"/>
    </row>
    <row r="5789" spans="1:1" x14ac:dyDescent="0.45">
      <c r="A5789" s="3"/>
    </row>
    <row r="5790" spans="1:1" x14ac:dyDescent="0.45">
      <c r="A5790" s="3"/>
    </row>
    <row r="5791" spans="1:1" x14ac:dyDescent="0.45">
      <c r="A5791" s="3"/>
    </row>
    <row r="5792" spans="1:1" x14ac:dyDescent="0.45">
      <c r="A5792" s="3"/>
    </row>
    <row r="5793" spans="1:1" x14ac:dyDescent="0.45">
      <c r="A5793" s="3"/>
    </row>
    <row r="5794" spans="1:1" x14ac:dyDescent="0.45">
      <c r="A5794" s="3"/>
    </row>
    <row r="5795" spans="1:1" x14ac:dyDescent="0.45">
      <c r="A5795" s="3"/>
    </row>
    <row r="5796" spans="1:1" x14ac:dyDescent="0.45">
      <c r="A5796" s="3"/>
    </row>
    <row r="5797" spans="1:1" x14ac:dyDescent="0.45">
      <c r="A5797" s="3"/>
    </row>
    <row r="5798" spans="1:1" x14ac:dyDescent="0.45">
      <c r="A5798" s="3"/>
    </row>
    <row r="5799" spans="1:1" x14ac:dyDescent="0.45">
      <c r="A5799" s="3"/>
    </row>
    <row r="5800" spans="1:1" x14ac:dyDescent="0.45">
      <c r="A5800" s="3"/>
    </row>
    <row r="5801" spans="1:1" x14ac:dyDescent="0.45">
      <c r="A5801" s="3"/>
    </row>
    <row r="5802" spans="1:1" x14ac:dyDescent="0.45">
      <c r="A5802" s="3"/>
    </row>
    <row r="5803" spans="1:1" x14ac:dyDescent="0.45">
      <c r="A5803" s="3"/>
    </row>
    <row r="5804" spans="1:1" x14ac:dyDescent="0.45">
      <c r="A5804" s="3"/>
    </row>
    <row r="5805" spans="1:1" x14ac:dyDescent="0.45">
      <c r="A5805" s="3"/>
    </row>
    <row r="5806" spans="1:1" x14ac:dyDescent="0.45">
      <c r="A5806" s="3"/>
    </row>
    <row r="5807" spans="1:1" x14ac:dyDescent="0.45">
      <c r="A5807" s="3"/>
    </row>
    <row r="5808" spans="1:1" x14ac:dyDescent="0.45">
      <c r="A5808" s="3"/>
    </row>
    <row r="5809" spans="1:1" x14ac:dyDescent="0.45">
      <c r="A5809" s="3"/>
    </row>
    <row r="5810" spans="1:1" x14ac:dyDescent="0.45">
      <c r="A5810" s="3"/>
    </row>
    <row r="5811" spans="1:1" x14ac:dyDescent="0.45">
      <c r="A5811" s="3"/>
    </row>
    <row r="5812" spans="1:1" x14ac:dyDescent="0.45">
      <c r="A5812" s="3"/>
    </row>
    <row r="5813" spans="1:1" x14ac:dyDescent="0.45">
      <c r="A5813" s="3"/>
    </row>
    <row r="5814" spans="1:1" x14ac:dyDescent="0.45">
      <c r="A5814" s="3"/>
    </row>
    <row r="5815" spans="1:1" x14ac:dyDescent="0.45">
      <c r="A5815" s="3"/>
    </row>
    <row r="5816" spans="1:1" x14ac:dyDescent="0.45">
      <c r="A5816" s="3"/>
    </row>
    <row r="5817" spans="1:1" x14ac:dyDescent="0.45">
      <c r="A5817" s="3"/>
    </row>
    <row r="5818" spans="1:1" x14ac:dyDescent="0.45">
      <c r="A5818" s="3"/>
    </row>
    <row r="5819" spans="1:1" x14ac:dyDescent="0.45">
      <c r="A5819" s="3"/>
    </row>
    <row r="5820" spans="1:1" x14ac:dyDescent="0.45">
      <c r="A5820" s="3"/>
    </row>
    <row r="5821" spans="1:1" x14ac:dyDescent="0.45">
      <c r="A5821" s="3"/>
    </row>
    <row r="5822" spans="1:1" x14ac:dyDescent="0.45">
      <c r="A5822" s="3"/>
    </row>
    <row r="5823" spans="1:1" x14ac:dyDescent="0.45">
      <c r="A5823" s="3"/>
    </row>
    <row r="5824" spans="1:1" x14ac:dyDescent="0.45">
      <c r="A5824" s="3"/>
    </row>
    <row r="5825" spans="1:1" x14ac:dyDescent="0.45">
      <c r="A5825" s="3"/>
    </row>
    <row r="5826" spans="1:1" x14ac:dyDescent="0.45">
      <c r="A5826" s="3"/>
    </row>
    <row r="5827" spans="1:1" x14ac:dyDescent="0.45">
      <c r="A5827" s="3"/>
    </row>
    <row r="5828" spans="1:1" x14ac:dyDescent="0.45">
      <c r="A5828" s="3"/>
    </row>
    <row r="5829" spans="1:1" x14ac:dyDescent="0.45">
      <c r="A5829" s="3"/>
    </row>
    <row r="5830" spans="1:1" x14ac:dyDescent="0.45">
      <c r="A5830" s="3"/>
    </row>
    <row r="5831" spans="1:1" x14ac:dyDescent="0.45">
      <c r="A5831" s="3"/>
    </row>
    <row r="5832" spans="1:1" x14ac:dyDescent="0.45">
      <c r="A5832" s="3"/>
    </row>
    <row r="5833" spans="1:1" x14ac:dyDescent="0.45">
      <c r="A5833" s="3"/>
    </row>
    <row r="5834" spans="1:1" x14ac:dyDescent="0.45">
      <c r="A5834" s="3"/>
    </row>
    <row r="5835" spans="1:1" x14ac:dyDescent="0.45">
      <c r="A5835" s="3"/>
    </row>
    <row r="5836" spans="1:1" x14ac:dyDescent="0.45">
      <c r="A5836" s="3"/>
    </row>
    <row r="5837" spans="1:1" x14ac:dyDescent="0.45">
      <c r="A5837" s="3"/>
    </row>
    <row r="5838" spans="1:1" x14ac:dyDescent="0.45">
      <c r="A5838" s="3"/>
    </row>
    <row r="5839" spans="1:1" x14ac:dyDescent="0.45">
      <c r="A5839" s="3"/>
    </row>
    <row r="5840" spans="1:1" x14ac:dyDescent="0.45">
      <c r="A5840" s="3"/>
    </row>
    <row r="5841" spans="1:1" x14ac:dyDescent="0.45">
      <c r="A5841" s="3"/>
    </row>
    <row r="5842" spans="1:1" x14ac:dyDescent="0.45">
      <c r="A5842" s="3"/>
    </row>
    <row r="5843" spans="1:1" x14ac:dyDescent="0.45">
      <c r="A5843" s="3"/>
    </row>
    <row r="5844" spans="1:1" x14ac:dyDescent="0.45">
      <c r="A5844" s="3"/>
    </row>
    <row r="5845" spans="1:1" x14ac:dyDescent="0.45">
      <c r="A5845" s="3"/>
    </row>
    <row r="5846" spans="1:1" x14ac:dyDescent="0.45">
      <c r="A5846" s="3"/>
    </row>
    <row r="5847" spans="1:1" x14ac:dyDescent="0.45">
      <c r="A5847" s="3"/>
    </row>
    <row r="5848" spans="1:1" x14ac:dyDescent="0.45">
      <c r="A5848" s="3"/>
    </row>
    <row r="5849" spans="1:1" x14ac:dyDescent="0.45">
      <c r="A5849" s="3"/>
    </row>
    <row r="5850" spans="1:1" x14ac:dyDescent="0.45">
      <c r="A5850" s="3"/>
    </row>
    <row r="5851" spans="1:1" x14ac:dyDescent="0.45">
      <c r="A5851" s="3"/>
    </row>
    <row r="5852" spans="1:1" x14ac:dyDescent="0.45">
      <c r="A5852" s="3"/>
    </row>
    <row r="5853" spans="1:1" x14ac:dyDescent="0.45">
      <c r="A5853" s="3"/>
    </row>
    <row r="5854" spans="1:1" x14ac:dyDescent="0.45">
      <c r="A5854" s="3"/>
    </row>
    <row r="5855" spans="1:1" x14ac:dyDescent="0.45">
      <c r="A5855" s="3"/>
    </row>
    <row r="5856" spans="1:1" x14ac:dyDescent="0.45">
      <c r="A5856" s="3"/>
    </row>
    <row r="5857" spans="1:1" x14ac:dyDescent="0.45">
      <c r="A5857" s="3"/>
    </row>
    <row r="5858" spans="1:1" x14ac:dyDescent="0.45">
      <c r="A5858" s="3"/>
    </row>
    <row r="5859" spans="1:1" x14ac:dyDescent="0.45">
      <c r="A5859" s="3"/>
    </row>
    <row r="5860" spans="1:1" x14ac:dyDescent="0.45">
      <c r="A5860" s="3"/>
    </row>
    <row r="5861" spans="1:1" x14ac:dyDescent="0.45">
      <c r="A5861" s="3"/>
    </row>
    <row r="5862" spans="1:1" x14ac:dyDescent="0.45">
      <c r="A5862" s="3"/>
    </row>
    <row r="5863" spans="1:1" x14ac:dyDescent="0.45">
      <c r="A5863" s="3"/>
    </row>
    <row r="5864" spans="1:1" x14ac:dyDescent="0.45">
      <c r="A5864" s="3"/>
    </row>
    <row r="5865" spans="1:1" x14ac:dyDescent="0.45">
      <c r="A5865" s="3"/>
    </row>
    <row r="5866" spans="1:1" x14ac:dyDescent="0.45">
      <c r="A5866" s="3"/>
    </row>
    <row r="5867" spans="1:1" x14ac:dyDescent="0.45">
      <c r="A5867" s="3"/>
    </row>
    <row r="5868" spans="1:1" x14ac:dyDescent="0.45">
      <c r="A5868" s="3"/>
    </row>
    <row r="5869" spans="1:1" x14ac:dyDescent="0.45">
      <c r="A5869" s="3"/>
    </row>
    <row r="5870" spans="1:1" x14ac:dyDescent="0.45">
      <c r="A5870" s="3"/>
    </row>
    <row r="5871" spans="1:1" x14ac:dyDescent="0.45">
      <c r="A5871" s="3"/>
    </row>
    <row r="5872" spans="1:1" x14ac:dyDescent="0.45">
      <c r="A5872" s="3"/>
    </row>
    <row r="5873" spans="1:1" x14ac:dyDescent="0.45">
      <c r="A5873" s="3"/>
    </row>
    <row r="5874" spans="1:1" x14ac:dyDescent="0.45">
      <c r="A5874" s="3"/>
    </row>
    <row r="5875" spans="1:1" x14ac:dyDescent="0.45">
      <c r="A5875" s="3"/>
    </row>
    <row r="5876" spans="1:1" x14ac:dyDescent="0.45">
      <c r="A5876" s="3"/>
    </row>
    <row r="5877" spans="1:1" x14ac:dyDescent="0.45">
      <c r="A5877" s="3"/>
    </row>
    <row r="5878" spans="1:1" x14ac:dyDescent="0.45">
      <c r="A5878" s="3"/>
    </row>
    <row r="5879" spans="1:1" x14ac:dyDescent="0.45">
      <c r="A5879" s="3"/>
    </row>
    <row r="5880" spans="1:1" x14ac:dyDescent="0.45">
      <c r="A5880" s="3"/>
    </row>
    <row r="5881" spans="1:1" x14ac:dyDescent="0.45">
      <c r="A5881" s="3"/>
    </row>
    <row r="5882" spans="1:1" x14ac:dyDescent="0.45">
      <c r="A5882" s="3"/>
    </row>
    <row r="5883" spans="1:1" x14ac:dyDescent="0.45">
      <c r="A5883" s="3"/>
    </row>
    <row r="5884" spans="1:1" x14ac:dyDescent="0.45">
      <c r="A5884" s="3"/>
    </row>
    <row r="5885" spans="1:1" x14ac:dyDescent="0.45">
      <c r="A5885" s="3"/>
    </row>
    <row r="5886" spans="1:1" x14ac:dyDescent="0.45">
      <c r="A5886" s="3"/>
    </row>
    <row r="5887" spans="1:1" x14ac:dyDescent="0.45">
      <c r="A5887" s="3"/>
    </row>
    <row r="5888" spans="1:1" x14ac:dyDescent="0.45">
      <c r="A5888" s="3"/>
    </row>
    <row r="5889" spans="1:1" x14ac:dyDescent="0.45">
      <c r="A5889" s="3"/>
    </row>
    <row r="5890" spans="1:1" x14ac:dyDescent="0.45">
      <c r="A5890" s="3"/>
    </row>
    <row r="5891" spans="1:1" x14ac:dyDescent="0.45">
      <c r="A5891" s="3"/>
    </row>
    <row r="5892" spans="1:1" x14ac:dyDescent="0.45">
      <c r="A5892" s="3"/>
    </row>
    <row r="5893" spans="1:1" x14ac:dyDescent="0.45">
      <c r="A5893" s="3"/>
    </row>
    <row r="5894" spans="1:1" x14ac:dyDescent="0.45">
      <c r="A5894" s="3"/>
    </row>
    <row r="5895" spans="1:1" x14ac:dyDescent="0.45">
      <c r="A5895" s="3"/>
    </row>
    <row r="5896" spans="1:1" x14ac:dyDescent="0.45">
      <c r="A5896" s="3"/>
    </row>
    <row r="5897" spans="1:1" x14ac:dyDescent="0.45">
      <c r="A5897" s="3"/>
    </row>
    <row r="5898" spans="1:1" x14ac:dyDescent="0.45">
      <c r="A5898" s="3"/>
    </row>
    <row r="5899" spans="1:1" x14ac:dyDescent="0.45">
      <c r="A5899" s="3"/>
    </row>
    <row r="5900" spans="1:1" x14ac:dyDescent="0.45">
      <c r="A5900" s="3"/>
    </row>
    <row r="5901" spans="1:1" x14ac:dyDescent="0.45">
      <c r="A5901" s="3"/>
    </row>
    <row r="5902" spans="1:1" x14ac:dyDescent="0.45">
      <c r="A5902" s="3"/>
    </row>
    <row r="5903" spans="1:1" x14ac:dyDescent="0.45">
      <c r="A5903" s="3"/>
    </row>
    <row r="5904" spans="1:1" x14ac:dyDescent="0.45">
      <c r="A5904" s="3"/>
    </row>
    <row r="5905" spans="1:1" x14ac:dyDescent="0.45">
      <c r="A5905" s="3"/>
    </row>
    <row r="5906" spans="1:1" x14ac:dyDescent="0.45">
      <c r="A5906" s="3"/>
    </row>
    <row r="5907" spans="1:1" x14ac:dyDescent="0.45">
      <c r="A5907" s="3"/>
    </row>
    <row r="5908" spans="1:1" x14ac:dyDescent="0.45">
      <c r="A5908" s="3"/>
    </row>
    <row r="5909" spans="1:1" x14ac:dyDescent="0.45">
      <c r="A5909" s="3"/>
    </row>
    <row r="5910" spans="1:1" x14ac:dyDescent="0.45">
      <c r="A5910" s="3"/>
    </row>
    <row r="5911" spans="1:1" x14ac:dyDescent="0.45">
      <c r="A5911" s="3"/>
    </row>
    <row r="5912" spans="1:1" x14ac:dyDescent="0.45">
      <c r="A5912" s="3"/>
    </row>
    <row r="5913" spans="1:1" x14ac:dyDescent="0.45">
      <c r="A5913" s="3"/>
    </row>
    <row r="5914" spans="1:1" x14ac:dyDescent="0.45">
      <c r="A5914" s="3"/>
    </row>
    <row r="5915" spans="1:1" x14ac:dyDescent="0.45">
      <c r="A5915" s="3"/>
    </row>
    <row r="5916" spans="1:1" x14ac:dyDescent="0.45">
      <c r="A5916" s="3"/>
    </row>
    <row r="5917" spans="1:1" x14ac:dyDescent="0.45">
      <c r="A5917" s="3"/>
    </row>
    <row r="5918" spans="1:1" x14ac:dyDescent="0.45">
      <c r="A5918" s="3"/>
    </row>
    <row r="5919" spans="1:1" x14ac:dyDescent="0.45">
      <c r="A5919" s="3"/>
    </row>
    <row r="5920" spans="1:1" x14ac:dyDescent="0.45">
      <c r="A5920" s="3"/>
    </row>
    <row r="5921" spans="1:1" x14ac:dyDescent="0.45">
      <c r="A5921" s="3"/>
    </row>
    <row r="5922" spans="1:1" x14ac:dyDescent="0.45">
      <c r="A5922" s="3"/>
    </row>
    <row r="5923" spans="1:1" x14ac:dyDescent="0.45">
      <c r="A5923" s="3"/>
    </row>
    <row r="5924" spans="1:1" x14ac:dyDescent="0.45">
      <c r="A5924" s="3"/>
    </row>
    <row r="5925" spans="1:1" x14ac:dyDescent="0.45">
      <c r="A5925" s="3"/>
    </row>
    <row r="5926" spans="1:1" x14ac:dyDescent="0.45">
      <c r="A5926" s="3"/>
    </row>
    <row r="5927" spans="1:1" x14ac:dyDescent="0.45">
      <c r="A5927" s="3"/>
    </row>
    <row r="5928" spans="1:1" x14ac:dyDescent="0.45">
      <c r="A5928" s="3"/>
    </row>
    <row r="5929" spans="1:1" x14ac:dyDescent="0.45">
      <c r="A5929" s="3"/>
    </row>
    <row r="5930" spans="1:1" x14ac:dyDescent="0.45">
      <c r="A5930" s="3"/>
    </row>
    <row r="5931" spans="1:1" x14ac:dyDescent="0.45">
      <c r="A5931" s="3"/>
    </row>
    <row r="5932" spans="1:1" x14ac:dyDescent="0.45">
      <c r="A5932" s="3"/>
    </row>
    <row r="5933" spans="1:1" x14ac:dyDescent="0.45">
      <c r="A5933" s="3"/>
    </row>
    <row r="5934" spans="1:1" x14ac:dyDescent="0.45">
      <c r="A5934" s="3"/>
    </row>
    <row r="5935" spans="1:1" x14ac:dyDescent="0.45">
      <c r="A5935" s="3"/>
    </row>
    <row r="5936" spans="1:1" x14ac:dyDescent="0.45">
      <c r="A5936" s="3"/>
    </row>
    <row r="5937" spans="1:1" x14ac:dyDescent="0.45">
      <c r="A5937" s="3"/>
    </row>
    <row r="5938" spans="1:1" x14ac:dyDescent="0.45">
      <c r="A5938" s="3"/>
    </row>
    <row r="5939" spans="1:1" x14ac:dyDescent="0.45">
      <c r="A5939" s="3"/>
    </row>
    <row r="5940" spans="1:1" x14ac:dyDescent="0.45">
      <c r="A5940" s="3"/>
    </row>
    <row r="5941" spans="1:1" x14ac:dyDescent="0.45">
      <c r="A5941" s="3"/>
    </row>
    <row r="5942" spans="1:1" x14ac:dyDescent="0.45">
      <c r="A5942" s="3"/>
    </row>
    <row r="5943" spans="1:1" x14ac:dyDescent="0.45">
      <c r="A5943" s="3"/>
    </row>
    <row r="5944" spans="1:1" x14ac:dyDescent="0.45">
      <c r="A5944" s="3"/>
    </row>
    <row r="5945" spans="1:1" x14ac:dyDescent="0.45">
      <c r="A5945" s="3"/>
    </row>
    <row r="5946" spans="1:1" x14ac:dyDescent="0.45">
      <c r="A5946" s="3"/>
    </row>
    <row r="5947" spans="1:1" x14ac:dyDescent="0.45">
      <c r="A5947" s="3"/>
    </row>
    <row r="5948" spans="1:1" x14ac:dyDescent="0.45">
      <c r="A5948" s="3"/>
    </row>
    <row r="5949" spans="1:1" x14ac:dyDescent="0.45">
      <c r="A5949" s="3"/>
    </row>
    <row r="5950" spans="1:1" x14ac:dyDescent="0.45">
      <c r="A5950" s="3"/>
    </row>
    <row r="5951" spans="1:1" x14ac:dyDescent="0.45">
      <c r="A5951" s="3"/>
    </row>
    <row r="5952" spans="1:1" x14ac:dyDescent="0.45">
      <c r="A5952" s="3"/>
    </row>
    <row r="5953" spans="1:1" x14ac:dyDescent="0.45">
      <c r="A5953" s="3"/>
    </row>
    <row r="5954" spans="1:1" x14ac:dyDescent="0.45">
      <c r="A5954" s="3"/>
    </row>
    <row r="5955" spans="1:1" x14ac:dyDescent="0.45">
      <c r="A5955" s="3"/>
    </row>
    <row r="5956" spans="1:1" x14ac:dyDescent="0.45">
      <c r="A5956" s="3"/>
    </row>
    <row r="5957" spans="1:1" x14ac:dyDescent="0.45">
      <c r="A5957" s="3"/>
    </row>
    <row r="5958" spans="1:1" x14ac:dyDescent="0.45">
      <c r="A5958" s="3"/>
    </row>
    <row r="5959" spans="1:1" x14ac:dyDescent="0.45">
      <c r="A5959" s="3"/>
    </row>
    <row r="5960" spans="1:1" x14ac:dyDescent="0.45">
      <c r="A5960" s="3"/>
    </row>
    <row r="5961" spans="1:1" x14ac:dyDescent="0.45">
      <c r="A5961" s="3"/>
    </row>
    <row r="5962" spans="1:1" x14ac:dyDescent="0.45">
      <c r="A5962" s="3"/>
    </row>
    <row r="5963" spans="1:1" x14ac:dyDescent="0.45">
      <c r="A5963" s="3"/>
    </row>
    <row r="5964" spans="1:1" x14ac:dyDescent="0.45">
      <c r="A5964" s="3"/>
    </row>
    <row r="5965" spans="1:1" x14ac:dyDescent="0.45">
      <c r="A5965" s="3"/>
    </row>
    <row r="5966" spans="1:1" x14ac:dyDescent="0.45">
      <c r="A5966" s="3"/>
    </row>
    <row r="5967" spans="1:1" x14ac:dyDescent="0.45">
      <c r="A5967" s="3"/>
    </row>
    <row r="5968" spans="1:1" x14ac:dyDescent="0.45">
      <c r="A5968" s="3"/>
    </row>
    <row r="5969" spans="1:1" x14ac:dyDescent="0.45">
      <c r="A5969" s="3"/>
    </row>
    <row r="5970" spans="1:1" x14ac:dyDescent="0.45">
      <c r="A5970" s="3"/>
    </row>
    <row r="5971" spans="1:1" x14ac:dyDescent="0.45">
      <c r="A5971" s="3"/>
    </row>
    <row r="5972" spans="1:1" x14ac:dyDescent="0.45">
      <c r="A5972" s="3"/>
    </row>
    <row r="5973" spans="1:1" x14ac:dyDescent="0.45">
      <c r="A5973" s="3"/>
    </row>
    <row r="5974" spans="1:1" x14ac:dyDescent="0.45">
      <c r="A5974" s="3"/>
    </row>
    <row r="5975" spans="1:1" x14ac:dyDescent="0.45">
      <c r="A5975" s="3"/>
    </row>
    <row r="5976" spans="1:1" x14ac:dyDescent="0.45">
      <c r="A5976" s="3"/>
    </row>
    <row r="5977" spans="1:1" x14ac:dyDescent="0.45">
      <c r="A5977" s="3"/>
    </row>
    <row r="5978" spans="1:1" x14ac:dyDescent="0.45">
      <c r="A5978" s="3"/>
    </row>
    <row r="5979" spans="1:1" x14ac:dyDescent="0.45">
      <c r="A5979" s="3"/>
    </row>
    <row r="5980" spans="1:1" x14ac:dyDescent="0.45">
      <c r="A5980" s="3"/>
    </row>
    <row r="5981" spans="1:1" x14ac:dyDescent="0.45">
      <c r="A5981" s="3"/>
    </row>
    <row r="5982" spans="1:1" x14ac:dyDescent="0.45">
      <c r="A5982" s="3"/>
    </row>
    <row r="5983" spans="1:1" x14ac:dyDescent="0.45">
      <c r="A5983" s="3"/>
    </row>
    <row r="5984" spans="1:1" x14ac:dyDescent="0.45">
      <c r="A5984" s="3"/>
    </row>
    <row r="5985" spans="1:1" x14ac:dyDescent="0.45">
      <c r="A5985" s="3"/>
    </row>
    <row r="5986" spans="1:1" x14ac:dyDescent="0.45">
      <c r="A5986" s="3"/>
    </row>
    <row r="5987" spans="1:1" x14ac:dyDescent="0.45">
      <c r="A5987" s="3"/>
    </row>
    <row r="5988" spans="1:1" x14ac:dyDescent="0.45">
      <c r="A5988" s="3"/>
    </row>
    <row r="5989" spans="1:1" x14ac:dyDescent="0.45">
      <c r="A5989" s="3"/>
    </row>
    <row r="5990" spans="1:1" x14ac:dyDescent="0.45">
      <c r="A5990" s="3"/>
    </row>
    <row r="5991" spans="1:1" x14ac:dyDescent="0.45">
      <c r="A5991" s="3"/>
    </row>
    <row r="5992" spans="1:1" x14ac:dyDescent="0.45">
      <c r="A5992" s="3"/>
    </row>
    <row r="5993" spans="1:1" x14ac:dyDescent="0.45">
      <c r="A5993" s="3"/>
    </row>
    <row r="5994" spans="1:1" x14ac:dyDescent="0.45">
      <c r="A5994" s="3"/>
    </row>
    <row r="5995" spans="1:1" x14ac:dyDescent="0.45">
      <c r="A5995" s="3"/>
    </row>
    <row r="5996" spans="1:1" x14ac:dyDescent="0.45">
      <c r="A5996" s="3"/>
    </row>
    <row r="5997" spans="1:1" x14ac:dyDescent="0.45">
      <c r="A5997" s="3"/>
    </row>
    <row r="5998" spans="1:1" x14ac:dyDescent="0.45">
      <c r="A5998" s="3"/>
    </row>
    <row r="5999" spans="1:1" x14ac:dyDescent="0.45">
      <c r="A5999" s="3"/>
    </row>
    <row r="6000" spans="1:1" x14ac:dyDescent="0.45">
      <c r="A6000" s="3"/>
    </row>
    <row r="6001" spans="1:1" x14ac:dyDescent="0.45">
      <c r="A6001" s="3"/>
    </row>
    <row r="6002" spans="1:1" x14ac:dyDescent="0.45">
      <c r="A6002" s="3"/>
    </row>
    <row r="6003" spans="1:1" x14ac:dyDescent="0.45">
      <c r="A6003" s="3"/>
    </row>
    <row r="6004" spans="1:1" x14ac:dyDescent="0.45">
      <c r="A6004" s="3"/>
    </row>
    <row r="6005" spans="1:1" x14ac:dyDescent="0.45">
      <c r="A6005" s="3"/>
    </row>
    <row r="6006" spans="1:1" x14ac:dyDescent="0.45">
      <c r="A6006" s="3"/>
    </row>
    <row r="6007" spans="1:1" x14ac:dyDescent="0.45">
      <c r="A6007" s="3"/>
    </row>
    <row r="6008" spans="1:1" x14ac:dyDescent="0.45">
      <c r="A6008" s="3"/>
    </row>
    <row r="6009" spans="1:1" x14ac:dyDescent="0.45">
      <c r="A6009" s="3"/>
    </row>
    <row r="6010" spans="1:1" x14ac:dyDescent="0.45">
      <c r="A6010" s="3"/>
    </row>
    <row r="6011" spans="1:1" x14ac:dyDescent="0.45">
      <c r="A6011" s="3"/>
    </row>
    <row r="6012" spans="1:1" x14ac:dyDescent="0.45">
      <c r="A6012" s="3"/>
    </row>
    <row r="6013" spans="1:1" x14ac:dyDescent="0.45">
      <c r="A6013" s="3"/>
    </row>
    <row r="6014" spans="1:1" x14ac:dyDescent="0.45">
      <c r="A6014" s="3"/>
    </row>
    <row r="6015" spans="1:1" x14ac:dyDescent="0.45">
      <c r="A6015" s="3"/>
    </row>
    <row r="6016" spans="1:1" x14ac:dyDescent="0.45">
      <c r="A6016" s="3"/>
    </row>
    <row r="6017" spans="1:1" x14ac:dyDescent="0.45">
      <c r="A6017" s="3"/>
    </row>
    <row r="6018" spans="1:1" x14ac:dyDescent="0.45">
      <c r="A6018" s="3"/>
    </row>
    <row r="6019" spans="1:1" x14ac:dyDescent="0.45">
      <c r="A6019" s="3"/>
    </row>
    <row r="6020" spans="1:1" x14ac:dyDescent="0.45">
      <c r="A6020" s="3"/>
    </row>
    <row r="6021" spans="1:1" x14ac:dyDescent="0.45">
      <c r="A6021" s="3"/>
    </row>
    <row r="6022" spans="1:1" x14ac:dyDescent="0.45">
      <c r="A6022" s="3"/>
    </row>
    <row r="6023" spans="1:1" x14ac:dyDescent="0.45">
      <c r="A6023" s="3"/>
    </row>
    <row r="6024" spans="1:1" x14ac:dyDescent="0.45">
      <c r="A6024" s="3"/>
    </row>
    <row r="6025" spans="1:1" x14ac:dyDescent="0.45">
      <c r="A6025" s="3"/>
    </row>
    <row r="6026" spans="1:1" x14ac:dyDescent="0.45">
      <c r="A6026" s="3"/>
    </row>
    <row r="6027" spans="1:1" x14ac:dyDescent="0.45">
      <c r="A6027" s="3"/>
    </row>
    <row r="6028" spans="1:1" x14ac:dyDescent="0.45">
      <c r="A6028" s="3"/>
    </row>
    <row r="6029" spans="1:1" x14ac:dyDescent="0.45">
      <c r="A6029" s="3"/>
    </row>
    <row r="6030" spans="1:1" x14ac:dyDescent="0.45">
      <c r="A6030" s="3"/>
    </row>
    <row r="6031" spans="1:1" x14ac:dyDescent="0.45">
      <c r="A6031" s="3"/>
    </row>
    <row r="6032" spans="1:1" x14ac:dyDescent="0.45">
      <c r="A6032" s="3"/>
    </row>
    <row r="6033" spans="1:1" x14ac:dyDescent="0.45">
      <c r="A6033" s="3"/>
    </row>
    <row r="6034" spans="1:1" x14ac:dyDescent="0.45">
      <c r="A6034" s="3"/>
    </row>
    <row r="6035" spans="1:1" x14ac:dyDescent="0.45">
      <c r="A6035" s="3"/>
    </row>
    <row r="6036" spans="1:1" x14ac:dyDescent="0.45">
      <c r="A6036" s="3"/>
    </row>
    <row r="6037" spans="1:1" x14ac:dyDescent="0.45">
      <c r="A6037" s="3"/>
    </row>
    <row r="6038" spans="1:1" x14ac:dyDescent="0.45">
      <c r="A6038" s="3"/>
    </row>
    <row r="6039" spans="1:1" x14ac:dyDescent="0.45">
      <c r="A6039" s="3"/>
    </row>
    <row r="6040" spans="1:1" x14ac:dyDescent="0.45">
      <c r="A6040" s="3"/>
    </row>
    <row r="6041" spans="1:1" x14ac:dyDescent="0.45">
      <c r="A6041" s="3"/>
    </row>
    <row r="6042" spans="1:1" x14ac:dyDescent="0.45">
      <c r="A6042" s="3"/>
    </row>
    <row r="6043" spans="1:1" x14ac:dyDescent="0.45">
      <c r="A6043" s="3"/>
    </row>
    <row r="6044" spans="1:1" x14ac:dyDescent="0.45">
      <c r="A6044" s="3"/>
    </row>
    <row r="6045" spans="1:1" x14ac:dyDescent="0.45">
      <c r="A6045" s="3"/>
    </row>
    <row r="6046" spans="1:1" x14ac:dyDescent="0.45">
      <c r="A6046" s="3"/>
    </row>
    <row r="6047" spans="1:1" x14ac:dyDescent="0.45">
      <c r="A6047" s="3"/>
    </row>
    <row r="6048" spans="1:1" x14ac:dyDescent="0.45">
      <c r="A6048" s="3"/>
    </row>
    <row r="6049" spans="1:1" x14ac:dyDescent="0.45">
      <c r="A6049" s="3"/>
    </row>
    <row r="6050" spans="1:1" x14ac:dyDescent="0.45">
      <c r="A6050" s="3"/>
    </row>
    <row r="6051" spans="1:1" x14ac:dyDescent="0.45">
      <c r="A6051" s="3"/>
    </row>
    <row r="6052" spans="1:1" x14ac:dyDescent="0.45">
      <c r="A6052" s="3"/>
    </row>
    <row r="6053" spans="1:1" x14ac:dyDescent="0.45">
      <c r="A6053" s="3"/>
    </row>
    <row r="6054" spans="1:1" x14ac:dyDescent="0.45">
      <c r="A6054" s="3"/>
    </row>
    <row r="6055" spans="1:1" x14ac:dyDescent="0.45">
      <c r="A6055" s="3"/>
    </row>
    <row r="6056" spans="1:1" x14ac:dyDescent="0.45">
      <c r="A6056" s="3"/>
    </row>
    <row r="6057" spans="1:1" x14ac:dyDescent="0.45">
      <c r="A6057" s="3"/>
    </row>
    <row r="6058" spans="1:1" x14ac:dyDescent="0.45">
      <c r="A6058" s="3"/>
    </row>
    <row r="6059" spans="1:1" x14ac:dyDescent="0.45">
      <c r="A6059" s="3"/>
    </row>
    <row r="6060" spans="1:1" x14ac:dyDescent="0.45">
      <c r="A6060" s="3"/>
    </row>
    <row r="6061" spans="1:1" x14ac:dyDescent="0.45">
      <c r="A6061" s="3"/>
    </row>
    <row r="6062" spans="1:1" x14ac:dyDescent="0.45">
      <c r="A6062" s="3"/>
    </row>
    <row r="6063" spans="1:1" x14ac:dyDescent="0.45">
      <c r="A6063" s="3"/>
    </row>
    <row r="6064" spans="1:1" x14ac:dyDescent="0.45">
      <c r="A6064" s="3"/>
    </row>
    <row r="6065" spans="1:1" x14ac:dyDescent="0.45">
      <c r="A6065" s="3"/>
    </row>
    <row r="6066" spans="1:1" x14ac:dyDescent="0.45">
      <c r="A6066" s="3"/>
    </row>
    <row r="6067" spans="1:1" x14ac:dyDescent="0.45">
      <c r="A6067" s="3"/>
    </row>
    <row r="6068" spans="1:1" x14ac:dyDescent="0.45">
      <c r="A6068" s="3"/>
    </row>
    <row r="6069" spans="1:1" x14ac:dyDescent="0.45">
      <c r="A6069" s="3"/>
    </row>
    <row r="6070" spans="1:1" x14ac:dyDescent="0.45">
      <c r="A6070" s="3"/>
    </row>
    <row r="6071" spans="1:1" x14ac:dyDescent="0.45">
      <c r="A6071" s="3"/>
    </row>
    <row r="6072" spans="1:1" x14ac:dyDescent="0.45">
      <c r="A6072" s="3"/>
    </row>
    <row r="6073" spans="1:1" x14ac:dyDescent="0.45">
      <c r="A6073" s="3"/>
    </row>
    <row r="6074" spans="1:1" x14ac:dyDescent="0.45">
      <c r="A6074" s="3"/>
    </row>
    <row r="6075" spans="1:1" x14ac:dyDescent="0.45">
      <c r="A6075" s="3"/>
    </row>
    <row r="6076" spans="1:1" x14ac:dyDescent="0.45">
      <c r="A6076" s="3"/>
    </row>
    <row r="6077" spans="1:1" x14ac:dyDescent="0.45">
      <c r="A6077" s="3"/>
    </row>
    <row r="6078" spans="1:1" x14ac:dyDescent="0.45">
      <c r="A6078" s="3"/>
    </row>
    <row r="6079" spans="1:1" x14ac:dyDescent="0.45">
      <c r="A6079" s="3"/>
    </row>
    <row r="6080" spans="1:1" x14ac:dyDescent="0.45">
      <c r="A6080" s="3"/>
    </row>
    <row r="6081" spans="1:1" x14ac:dyDescent="0.45">
      <c r="A6081" s="3"/>
    </row>
    <row r="6082" spans="1:1" x14ac:dyDescent="0.45">
      <c r="A6082" s="3"/>
    </row>
    <row r="6083" spans="1:1" x14ac:dyDescent="0.45">
      <c r="A6083" s="3"/>
    </row>
    <row r="6084" spans="1:1" x14ac:dyDescent="0.45">
      <c r="A6084" s="3"/>
    </row>
    <row r="6085" spans="1:1" x14ac:dyDescent="0.45">
      <c r="A6085" s="3"/>
    </row>
    <row r="6086" spans="1:1" x14ac:dyDescent="0.45">
      <c r="A6086" s="3"/>
    </row>
    <row r="6087" spans="1:1" x14ac:dyDescent="0.45">
      <c r="A6087" s="3"/>
    </row>
    <row r="6088" spans="1:1" x14ac:dyDescent="0.45">
      <c r="A6088" s="3"/>
    </row>
    <row r="6089" spans="1:1" x14ac:dyDescent="0.45">
      <c r="A6089" s="3"/>
    </row>
    <row r="6090" spans="1:1" x14ac:dyDescent="0.45">
      <c r="A6090" s="3"/>
    </row>
    <row r="6091" spans="1:1" x14ac:dyDescent="0.45">
      <c r="A6091" s="3"/>
    </row>
    <row r="6092" spans="1:1" x14ac:dyDescent="0.45">
      <c r="A6092" s="3"/>
    </row>
    <row r="6093" spans="1:1" x14ac:dyDescent="0.45">
      <c r="A6093" s="3"/>
    </row>
    <row r="6094" spans="1:1" x14ac:dyDescent="0.45">
      <c r="A6094" s="3"/>
    </row>
    <row r="6095" spans="1:1" x14ac:dyDescent="0.45">
      <c r="A6095" s="3"/>
    </row>
    <row r="6096" spans="1:1" x14ac:dyDescent="0.45">
      <c r="A6096" s="3"/>
    </row>
    <row r="6097" spans="1:1" x14ac:dyDescent="0.45">
      <c r="A6097" s="3"/>
    </row>
    <row r="6098" spans="1:1" x14ac:dyDescent="0.45">
      <c r="A6098" s="3"/>
    </row>
    <row r="6099" spans="1:1" x14ac:dyDescent="0.45">
      <c r="A6099" s="3"/>
    </row>
    <row r="6100" spans="1:1" x14ac:dyDescent="0.45">
      <c r="A6100" s="3"/>
    </row>
    <row r="6101" spans="1:1" x14ac:dyDescent="0.45">
      <c r="A6101" s="3"/>
    </row>
    <row r="6102" spans="1:1" x14ac:dyDescent="0.45">
      <c r="A6102" s="3"/>
    </row>
    <row r="6103" spans="1:1" x14ac:dyDescent="0.45">
      <c r="A6103" s="3"/>
    </row>
    <row r="6104" spans="1:1" x14ac:dyDescent="0.45">
      <c r="A6104" s="3"/>
    </row>
    <row r="6105" spans="1:1" x14ac:dyDescent="0.45">
      <c r="A6105" s="3"/>
    </row>
    <row r="6106" spans="1:1" x14ac:dyDescent="0.45">
      <c r="A6106" s="3"/>
    </row>
    <row r="6107" spans="1:1" x14ac:dyDescent="0.45">
      <c r="A6107" s="3"/>
    </row>
    <row r="6108" spans="1:1" x14ac:dyDescent="0.45">
      <c r="A6108" s="3"/>
    </row>
    <row r="6109" spans="1:1" x14ac:dyDescent="0.45">
      <c r="A6109" s="3"/>
    </row>
    <row r="6110" spans="1:1" x14ac:dyDescent="0.45">
      <c r="A6110" s="3"/>
    </row>
    <row r="6111" spans="1:1" x14ac:dyDescent="0.45">
      <c r="A6111" s="3"/>
    </row>
    <row r="6112" spans="1:1" x14ac:dyDescent="0.45">
      <c r="A6112" s="3"/>
    </row>
    <row r="6113" spans="1:1" x14ac:dyDescent="0.45">
      <c r="A6113" s="3"/>
    </row>
    <row r="6114" spans="1:1" x14ac:dyDescent="0.45">
      <c r="A6114" s="3"/>
    </row>
    <row r="6115" spans="1:1" x14ac:dyDescent="0.45">
      <c r="A6115" s="3"/>
    </row>
    <row r="6116" spans="1:1" x14ac:dyDescent="0.45">
      <c r="A6116" s="3"/>
    </row>
    <row r="6117" spans="1:1" x14ac:dyDescent="0.45">
      <c r="A6117" s="3"/>
    </row>
    <row r="6118" spans="1:1" x14ac:dyDescent="0.45">
      <c r="A6118" s="3"/>
    </row>
    <row r="6119" spans="1:1" x14ac:dyDescent="0.45">
      <c r="A6119" s="3"/>
    </row>
    <row r="6120" spans="1:1" x14ac:dyDescent="0.45">
      <c r="A6120" s="3"/>
    </row>
    <row r="6121" spans="1:1" x14ac:dyDescent="0.45">
      <c r="A6121" s="3"/>
    </row>
    <row r="6122" spans="1:1" x14ac:dyDescent="0.45">
      <c r="A6122" s="3"/>
    </row>
    <row r="6123" spans="1:1" x14ac:dyDescent="0.45">
      <c r="A6123" s="3"/>
    </row>
    <row r="6124" spans="1:1" x14ac:dyDescent="0.45">
      <c r="A6124" s="3"/>
    </row>
    <row r="6125" spans="1:1" x14ac:dyDescent="0.45">
      <c r="A6125" s="3"/>
    </row>
    <row r="6126" spans="1:1" x14ac:dyDescent="0.45">
      <c r="A6126" s="3"/>
    </row>
    <row r="6127" spans="1:1" x14ac:dyDescent="0.45">
      <c r="A6127" s="3"/>
    </row>
    <row r="6128" spans="1:1" x14ac:dyDescent="0.45">
      <c r="A6128" s="3"/>
    </row>
    <row r="6129" spans="1:1" x14ac:dyDescent="0.45">
      <c r="A6129" s="3"/>
    </row>
    <row r="6130" spans="1:1" x14ac:dyDescent="0.45">
      <c r="A6130" s="3"/>
    </row>
    <row r="6131" spans="1:1" x14ac:dyDescent="0.45">
      <c r="A6131" s="3"/>
    </row>
    <row r="6132" spans="1:1" x14ac:dyDescent="0.45">
      <c r="A6132" s="3"/>
    </row>
    <row r="6133" spans="1:1" x14ac:dyDescent="0.45">
      <c r="A6133" s="3"/>
    </row>
    <row r="6134" spans="1:1" x14ac:dyDescent="0.45">
      <c r="A6134" s="3"/>
    </row>
    <row r="6135" spans="1:1" x14ac:dyDescent="0.45">
      <c r="A6135" s="3"/>
    </row>
    <row r="6136" spans="1:1" x14ac:dyDescent="0.45">
      <c r="A6136" s="3"/>
    </row>
    <row r="6137" spans="1:1" x14ac:dyDescent="0.45">
      <c r="A6137" s="3"/>
    </row>
    <row r="6138" spans="1:1" x14ac:dyDescent="0.45">
      <c r="A6138" s="3"/>
    </row>
    <row r="6139" spans="1:1" x14ac:dyDescent="0.45">
      <c r="A6139" s="3"/>
    </row>
    <row r="6140" spans="1:1" x14ac:dyDescent="0.45">
      <c r="A6140" s="3"/>
    </row>
    <row r="6141" spans="1:1" x14ac:dyDescent="0.45">
      <c r="A6141" s="3"/>
    </row>
    <row r="6142" spans="1:1" x14ac:dyDescent="0.45">
      <c r="A6142" s="3"/>
    </row>
    <row r="6143" spans="1:1" x14ac:dyDescent="0.45">
      <c r="A6143" s="3"/>
    </row>
    <row r="6144" spans="1:1" x14ac:dyDescent="0.45">
      <c r="A6144" s="3"/>
    </row>
    <row r="6145" spans="1:1" x14ac:dyDescent="0.45">
      <c r="A6145" s="3"/>
    </row>
    <row r="6146" spans="1:1" x14ac:dyDescent="0.45">
      <c r="A6146" s="3"/>
    </row>
    <row r="6147" spans="1:1" x14ac:dyDescent="0.45">
      <c r="A6147" s="3"/>
    </row>
    <row r="6148" spans="1:1" x14ac:dyDescent="0.45">
      <c r="A6148" s="3"/>
    </row>
    <row r="6149" spans="1:1" x14ac:dyDescent="0.45">
      <c r="A6149" s="3"/>
    </row>
    <row r="6150" spans="1:1" x14ac:dyDescent="0.45">
      <c r="A6150" s="3"/>
    </row>
    <row r="6151" spans="1:1" x14ac:dyDescent="0.45">
      <c r="A6151" s="3"/>
    </row>
    <row r="6152" spans="1:1" x14ac:dyDescent="0.45">
      <c r="A6152" s="3"/>
    </row>
    <row r="6153" spans="1:1" x14ac:dyDescent="0.45">
      <c r="A6153" s="3"/>
    </row>
    <row r="6154" spans="1:1" x14ac:dyDescent="0.45">
      <c r="A6154" s="3"/>
    </row>
    <row r="6155" spans="1:1" x14ac:dyDescent="0.45">
      <c r="A6155" s="3"/>
    </row>
    <row r="6156" spans="1:1" x14ac:dyDescent="0.45">
      <c r="A6156" s="3"/>
    </row>
    <row r="6157" spans="1:1" x14ac:dyDescent="0.45">
      <c r="A6157" s="3"/>
    </row>
    <row r="6158" spans="1:1" x14ac:dyDescent="0.45">
      <c r="A6158" s="3"/>
    </row>
    <row r="6159" spans="1:1" x14ac:dyDescent="0.45">
      <c r="A6159" s="3"/>
    </row>
    <row r="6160" spans="1:1" x14ac:dyDescent="0.45">
      <c r="A6160" s="3"/>
    </row>
    <row r="6161" spans="1:1" x14ac:dyDescent="0.45">
      <c r="A6161" s="3"/>
    </row>
    <row r="6162" spans="1:1" x14ac:dyDescent="0.45">
      <c r="A6162" s="3"/>
    </row>
    <row r="6163" spans="1:1" x14ac:dyDescent="0.45">
      <c r="A6163" s="3"/>
    </row>
    <row r="6164" spans="1:1" x14ac:dyDescent="0.45">
      <c r="A6164" s="3"/>
    </row>
    <row r="6165" spans="1:1" x14ac:dyDescent="0.45">
      <c r="A6165" s="3"/>
    </row>
    <row r="6166" spans="1:1" x14ac:dyDescent="0.45">
      <c r="A6166" s="3"/>
    </row>
    <row r="6167" spans="1:1" x14ac:dyDescent="0.45">
      <c r="A6167" s="3"/>
    </row>
    <row r="6168" spans="1:1" x14ac:dyDescent="0.45">
      <c r="A6168" s="3"/>
    </row>
    <row r="6169" spans="1:1" x14ac:dyDescent="0.45">
      <c r="A6169" s="3"/>
    </row>
    <row r="6170" spans="1:1" x14ac:dyDescent="0.45">
      <c r="A6170" s="3"/>
    </row>
    <row r="6171" spans="1:1" x14ac:dyDescent="0.45">
      <c r="A6171" s="3"/>
    </row>
    <row r="6172" spans="1:1" x14ac:dyDescent="0.45">
      <c r="A6172" s="3"/>
    </row>
    <row r="6173" spans="1:1" x14ac:dyDescent="0.45">
      <c r="A6173" s="3"/>
    </row>
    <row r="6174" spans="1:1" x14ac:dyDescent="0.45">
      <c r="A6174" s="3"/>
    </row>
    <row r="6175" spans="1:1" x14ac:dyDescent="0.45">
      <c r="A6175" s="3"/>
    </row>
    <row r="6176" spans="1:1" x14ac:dyDescent="0.45">
      <c r="A6176" s="3"/>
    </row>
    <row r="6177" spans="1:1" x14ac:dyDescent="0.45">
      <c r="A6177" s="3"/>
    </row>
    <row r="6178" spans="1:1" x14ac:dyDescent="0.45">
      <c r="A6178" s="3"/>
    </row>
    <row r="6179" spans="1:1" x14ac:dyDescent="0.45">
      <c r="A6179" s="3"/>
    </row>
    <row r="6180" spans="1:1" x14ac:dyDescent="0.45">
      <c r="A6180" s="3"/>
    </row>
    <row r="6181" spans="1:1" x14ac:dyDescent="0.45">
      <c r="A6181" s="3"/>
    </row>
    <row r="6182" spans="1:1" x14ac:dyDescent="0.45">
      <c r="A6182" s="3"/>
    </row>
    <row r="6183" spans="1:1" x14ac:dyDescent="0.45">
      <c r="A6183" s="3"/>
    </row>
    <row r="6184" spans="1:1" x14ac:dyDescent="0.45">
      <c r="A6184" s="3"/>
    </row>
    <row r="6185" spans="1:1" x14ac:dyDescent="0.45">
      <c r="A6185" s="3"/>
    </row>
    <row r="6186" spans="1:1" x14ac:dyDescent="0.45">
      <c r="A6186" s="3"/>
    </row>
    <row r="6187" spans="1:1" x14ac:dyDescent="0.45">
      <c r="A6187" s="3"/>
    </row>
    <row r="6188" spans="1:1" x14ac:dyDescent="0.45">
      <c r="A6188" s="3"/>
    </row>
    <row r="6189" spans="1:1" x14ac:dyDescent="0.45">
      <c r="A6189" s="3"/>
    </row>
    <row r="6190" spans="1:1" x14ac:dyDescent="0.45">
      <c r="A6190" s="3"/>
    </row>
    <row r="6191" spans="1:1" x14ac:dyDescent="0.45">
      <c r="A6191" s="3"/>
    </row>
    <row r="6192" spans="1:1" x14ac:dyDescent="0.45">
      <c r="A6192" s="3"/>
    </row>
    <row r="6193" spans="1:1" x14ac:dyDescent="0.45">
      <c r="A6193" s="3"/>
    </row>
    <row r="6194" spans="1:1" x14ac:dyDescent="0.45">
      <c r="A6194" s="3"/>
    </row>
    <row r="6195" spans="1:1" x14ac:dyDescent="0.45">
      <c r="A6195" s="3"/>
    </row>
    <row r="6196" spans="1:1" x14ac:dyDescent="0.45">
      <c r="A6196" s="3"/>
    </row>
    <row r="6197" spans="1:1" x14ac:dyDescent="0.45">
      <c r="A6197" s="3"/>
    </row>
    <row r="6198" spans="1:1" x14ac:dyDescent="0.45">
      <c r="A6198" s="3"/>
    </row>
    <row r="6199" spans="1:1" x14ac:dyDescent="0.45">
      <c r="A6199" s="3"/>
    </row>
    <row r="6200" spans="1:1" x14ac:dyDescent="0.45">
      <c r="A6200" s="3"/>
    </row>
    <row r="6201" spans="1:1" x14ac:dyDescent="0.45">
      <c r="A6201" s="3"/>
    </row>
    <row r="6202" spans="1:1" x14ac:dyDescent="0.45">
      <c r="A6202" s="3"/>
    </row>
    <row r="6203" spans="1:1" x14ac:dyDescent="0.45">
      <c r="A6203" s="3"/>
    </row>
    <row r="6204" spans="1:1" x14ac:dyDescent="0.45">
      <c r="A6204" s="3"/>
    </row>
    <row r="6205" spans="1:1" x14ac:dyDescent="0.45">
      <c r="A6205" s="3"/>
    </row>
    <row r="6206" spans="1:1" x14ac:dyDescent="0.45">
      <c r="A6206" s="3"/>
    </row>
    <row r="6207" spans="1:1" x14ac:dyDescent="0.45">
      <c r="A6207" s="3"/>
    </row>
    <row r="6208" spans="1:1" x14ac:dyDescent="0.45">
      <c r="A6208" s="3"/>
    </row>
    <row r="6209" spans="1:1" x14ac:dyDescent="0.45">
      <c r="A6209" s="3"/>
    </row>
    <row r="6210" spans="1:1" x14ac:dyDescent="0.45">
      <c r="A6210" s="3"/>
    </row>
    <row r="6211" spans="1:1" x14ac:dyDescent="0.45">
      <c r="A6211" s="3"/>
    </row>
    <row r="6212" spans="1:1" x14ac:dyDescent="0.45">
      <c r="A6212" s="3"/>
    </row>
    <row r="6213" spans="1:1" x14ac:dyDescent="0.45">
      <c r="A6213" s="3"/>
    </row>
    <row r="6214" spans="1:1" x14ac:dyDescent="0.45">
      <c r="A6214" s="3"/>
    </row>
    <row r="6215" spans="1:1" x14ac:dyDescent="0.45">
      <c r="A6215" s="3"/>
    </row>
    <row r="6216" spans="1:1" x14ac:dyDescent="0.45">
      <c r="A6216" s="3"/>
    </row>
    <row r="6217" spans="1:1" x14ac:dyDescent="0.45">
      <c r="A6217" s="3"/>
    </row>
    <row r="6218" spans="1:1" x14ac:dyDescent="0.45">
      <c r="A6218" s="3"/>
    </row>
    <row r="6219" spans="1:1" x14ac:dyDescent="0.45">
      <c r="A6219" s="3"/>
    </row>
    <row r="6220" spans="1:1" x14ac:dyDescent="0.45">
      <c r="A6220" s="3"/>
    </row>
    <row r="6221" spans="1:1" x14ac:dyDescent="0.45">
      <c r="A6221" s="3"/>
    </row>
    <row r="6222" spans="1:1" x14ac:dyDescent="0.45">
      <c r="A6222" s="3"/>
    </row>
    <row r="6223" spans="1:1" x14ac:dyDescent="0.45">
      <c r="A6223" s="3"/>
    </row>
    <row r="6224" spans="1:1" x14ac:dyDescent="0.45">
      <c r="A6224" s="3"/>
    </row>
    <row r="6225" spans="1:1" x14ac:dyDescent="0.45">
      <c r="A6225" s="3"/>
    </row>
    <row r="6226" spans="1:1" x14ac:dyDescent="0.45">
      <c r="A6226" s="3"/>
    </row>
    <row r="6227" spans="1:1" x14ac:dyDescent="0.45">
      <c r="A6227" s="3"/>
    </row>
    <row r="6228" spans="1:1" x14ac:dyDescent="0.45">
      <c r="A6228" s="3"/>
    </row>
    <row r="6229" spans="1:1" x14ac:dyDescent="0.45">
      <c r="A6229" s="3"/>
    </row>
    <row r="6230" spans="1:1" x14ac:dyDescent="0.45">
      <c r="A6230" s="3"/>
    </row>
    <row r="6231" spans="1:1" x14ac:dyDescent="0.45">
      <c r="A6231" s="3"/>
    </row>
    <row r="6232" spans="1:1" x14ac:dyDescent="0.45">
      <c r="A6232" s="3"/>
    </row>
    <row r="6233" spans="1:1" x14ac:dyDescent="0.45">
      <c r="A6233" s="3"/>
    </row>
    <row r="6234" spans="1:1" x14ac:dyDescent="0.45">
      <c r="A6234" s="3"/>
    </row>
    <row r="6235" spans="1:1" x14ac:dyDescent="0.45">
      <c r="A6235" s="3"/>
    </row>
    <row r="6236" spans="1:1" x14ac:dyDescent="0.45">
      <c r="A6236" s="3"/>
    </row>
    <row r="6237" spans="1:1" x14ac:dyDescent="0.45">
      <c r="A6237" s="3"/>
    </row>
    <row r="6238" spans="1:1" x14ac:dyDescent="0.45">
      <c r="A6238" s="3"/>
    </row>
    <row r="6239" spans="1:1" x14ac:dyDescent="0.45">
      <c r="A6239" s="3"/>
    </row>
    <row r="6240" spans="1:1" x14ac:dyDescent="0.45">
      <c r="A6240" s="3"/>
    </row>
    <row r="6241" spans="1:1" x14ac:dyDescent="0.45">
      <c r="A6241" s="3"/>
    </row>
    <row r="6242" spans="1:1" x14ac:dyDescent="0.45">
      <c r="A6242" s="3"/>
    </row>
    <row r="6243" spans="1:1" x14ac:dyDescent="0.45">
      <c r="A6243" s="3"/>
    </row>
    <row r="6244" spans="1:1" x14ac:dyDescent="0.45">
      <c r="A6244" s="3"/>
    </row>
    <row r="6245" spans="1:1" x14ac:dyDescent="0.45">
      <c r="A6245" s="3"/>
    </row>
    <row r="6246" spans="1:1" x14ac:dyDescent="0.45">
      <c r="A6246" s="3"/>
    </row>
    <row r="6247" spans="1:1" x14ac:dyDescent="0.45">
      <c r="A6247" s="3"/>
    </row>
    <row r="6248" spans="1:1" x14ac:dyDescent="0.45">
      <c r="A6248" s="3"/>
    </row>
    <row r="6249" spans="1:1" x14ac:dyDescent="0.45">
      <c r="A6249" s="3"/>
    </row>
    <row r="6250" spans="1:1" x14ac:dyDescent="0.45">
      <c r="A6250" s="3"/>
    </row>
    <row r="6251" spans="1:1" x14ac:dyDescent="0.45">
      <c r="A6251" s="3"/>
    </row>
    <row r="6252" spans="1:1" x14ac:dyDescent="0.45">
      <c r="A6252" s="3"/>
    </row>
    <row r="6253" spans="1:1" x14ac:dyDescent="0.45">
      <c r="A6253" s="3"/>
    </row>
    <row r="6254" spans="1:1" x14ac:dyDescent="0.45">
      <c r="A6254" s="3"/>
    </row>
    <row r="6255" spans="1:1" x14ac:dyDescent="0.45">
      <c r="A6255" s="3"/>
    </row>
    <row r="6256" spans="1:1" x14ac:dyDescent="0.45">
      <c r="A6256" s="3"/>
    </row>
    <row r="6257" spans="1:1" x14ac:dyDescent="0.45">
      <c r="A6257" s="3"/>
    </row>
    <row r="6258" spans="1:1" x14ac:dyDescent="0.45">
      <c r="A6258" s="3"/>
    </row>
    <row r="6259" spans="1:1" x14ac:dyDescent="0.45">
      <c r="A6259" s="3"/>
    </row>
    <row r="6260" spans="1:1" x14ac:dyDescent="0.45">
      <c r="A6260" s="3"/>
    </row>
    <row r="6261" spans="1:1" x14ac:dyDescent="0.45">
      <c r="A6261" s="3"/>
    </row>
    <row r="6262" spans="1:1" x14ac:dyDescent="0.45">
      <c r="A6262" s="3"/>
    </row>
    <row r="6263" spans="1:1" x14ac:dyDescent="0.45">
      <c r="A6263" s="3"/>
    </row>
    <row r="6264" spans="1:1" x14ac:dyDescent="0.45">
      <c r="A6264" s="3"/>
    </row>
    <row r="6265" spans="1:1" x14ac:dyDescent="0.45">
      <c r="A6265" s="3"/>
    </row>
    <row r="6266" spans="1:1" x14ac:dyDescent="0.45">
      <c r="A6266" s="3"/>
    </row>
    <row r="6267" spans="1:1" x14ac:dyDescent="0.45">
      <c r="A6267" s="3"/>
    </row>
    <row r="6268" spans="1:1" x14ac:dyDescent="0.45">
      <c r="A6268" s="3"/>
    </row>
    <row r="6269" spans="1:1" x14ac:dyDescent="0.45">
      <c r="A6269" s="3"/>
    </row>
    <row r="6270" spans="1:1" x14ac:dyDescent="0.45">
      <c r="A6270" s="3"/>
    </row>
    <row r="6271" spans="1:1" x14ac:dyDescent="0.45">
      <c r="A6271" s="3"/>
    </row>
    <row r="6272" spans="1:1" x14ac:dyDescent="0.45">
      <c r="A6272" s="3"/>
    </row>
    <row r="6273" spans="1:1" x14ac:dyDescent="0.45">
      <c r="A6273" s="3"/>
    </row>
    <row r="6274" spans="1:1" x14ac:dyDescent="0.45">
      <c r="A6274" s="3"/>
    </row>
    <row r="6275" spans="1:1" x14ac:dyDescent="0.45">
      <c r="A6275" s="3"/>
    </row>
    <row r="6276" spans="1:1" x14ac:dyDescent="0.45">
      <c r="A6276" s="3"/>
    </row>
    <row r="6277" spans="1:1" x14ac:dyDescent="0.45">
      <c r="A6277" s="3"/>
    </row>
    <row r="6278" spans="1:1" x14ac:dyDescent="0.45">
      <c r="A6278" s="3"/>
    </row>
    <row r="6279" spans="1:1" x14ac:dyDescent="0.45">
      <c r="A6279" s="3"/>
    </row>
    <row r="6280" spans="1:1" x14ac:dyDescent="0.45">
      <c r="A6280" s="3"/>
    </row>
    <row r="6281" spans="1:1" x14ac:dyDescent="0.45">
      <c r="A6281" s="3"/>
    </row>
    <row r="6282" spans="1:1" x14ac:dyDescent="0.45">
      <c r="A6282" s="3"/>
    </row>
    <row r="6283" spans="1:1" x14ac:dyDescent="0.45">
      <c r="A6283" s="3"/>
    </row>
    <row r="6284" spans="1:1" x14ac:dyDescent="0.45">
      <c r="A6284" s="3"/>
    </row>
    <row r="6285" spans="1:1" x14ac:dyDescent="0.45">
      <c r="A6285" s="3"/>
    </row>
    <row r="6286" spans="1:1" x14ac:dyDescent="0.45">
      <c r="A6286" s="3"/>
    </row>
    <row r="6287" spans="1:1" x14ac:dyDescent="0.45">
      <c r="A6287" s="3"/>
    </row>
    <row r="6288" spans="1:1" x14ac:dyDescent="0.45">
      <c r="A6288" s="3"/>
    </row>
    <row r="6289" spans="1:1" x14ac:dyDescent="0.45">
      <c r="A6289" s="3"/>
    </row>
    <row r="6290" spans="1:1" x14ac:dyDescent="0.45">
      <c r="A6290" s="3"/>
    </row>
    <row r="6291" spans="1:1" x14ac:dyDescent="0.45">
      <c r="A6291" s="3"/>
    </row>
    <row r="6292" spans="1:1" x14ac:dyDescent="0.45">
      <c r="A6292" s="3"/>
    </row>
    <row r="6293" spans="1:1" x14ac:dyDescent="0.45">
      <c r="A6293" s="3"/>
    </row>
    <row r="6294" spans="1:1" x14ac:dyDescent="0.45">
      <c r="A6294" s="3"/>
    </row>
    <row r="6295" spans="1:1" x14ac:dyDescent="0.45">
      <c r="A6295" s="3"/>
    </row>
    <row r="6296" spans="1:1" x14ac:dyDescent="0.45">
      <c r="A6296" s="3"/>
    </row>
    <row r="6297" spans="1:1" x14ac:dyDescent="0.45">
      <c r="A6297" s="3"/>
    </row>
    <row r="6298" spans="1:1" x14ac:dyDescent="0.45">
      <c r="A6298" s="3"/>
    </row>
    <row r="6299" spans="1:1" x14ac:dyDescent="0.45">
      <c r="A6299" s="3"/>
    </row>
    <row r="6300" spans="1:1" x14ac:dyDescent="0.45">
      <c r="A6300" s="3"/>
    </row>
    <row r="6301" spans="1:1" x14ac:dyDescent="0.45">
      <c r="A6301" s="3"/>
    </row>
    <row r="6302" spans="1:1" x14ac:dyDescent="0.45">
      <c r="A6302" s="3"/>
    </row>
    <row r="6303" spans="1:1" x14ac:dyDescent="0.45">
      <c r="A6303" s="3"/>
    </row>
    <row r="6304" spans="1:1" x14ac:dyDescent="0.45">
      <c r="A6304" s="3"/>
    </row>
    <row r="6305" spans="1:1" x14ac:dyDescent="0.45">
      <c r="A6305" s="3"/>
    </row>
    <row r="6306" spans="1:1" x14ac:dyDescent="0.45">
      <c r="A6306" s="3"/>
    </row>
    <row r="6307" spans="1:1" x14ac:dyDescent="0.45">
      <c r="A6307" s="3"/>
    </row>
    <row r="6308" spans="1:1" x14ac:dyDescent="0.45">
      <c r="A6308" s="3"/>
    </row>
    <row r="6309" spans="1:1" x14ac:dyDescent="0.45">
      <c r="A6309" s="3"/>
    </row>
    <row r="6310" spans="1:1" x14ac:dyDescent="0.45">
      <c r="A6310" s="3"/>
    </row>
    <row r="6311" spans="1:1" x14ac:dyDescent="0.45">
      <c r="A6311" s="3"/>
    </row>
    <row r="6312" spans="1:1" x14ac:dyDescent="0.45">
      <c r="A6312" s="3"/>
    </row>
    <row r="6313" spans="1:1" x14ac:dyDescent="0.45">
      <c r="A6313" s="3"/>
    </row>
    <row r="6314" spans="1:1" x14ac:dyDescent="0.45">
      <c r="A6314" s="3"/>
    </row>
    <row r="6315" spans="1:1" x14ac:dyDescent="0.45">
      <c r="A6315" s="3"/>
    </row>
    <row r="6316" spans="1:1" x14ac:dyDescent="0.45">
      <c r="A6316" s="3"/>
    </row>
    <row r="6317" spans="1:1" x14ac:dyDescent="0.45">
      <c r="A6317" s="3"/>
    </row>
    <row r="6318" spans="1:1" x14ac:dyDescent="0.45">
      <c r="A6318" s="3"/>
    </row>
    <row r="6319" spans="1:1" x14ac:dyDescent="0.45">
      <c r="A6319" s="3"/>
    </row>
    <row r="6320" spans="1:1" x14ac:dyDescent="0.45">
      <c r="A6320" s="3"/>
    </row>
    <row r="6321" spans="1:1" x14ac:dyDescent="0.45">
      <c r="A6321" s="3"/>
    </row>
    <row r="6322" spans="1:1" x14ac:dyDescent="0.45">
      <c r="A6322" s="3"/>
    </row>
    <row r="6323" spans="1:1" x14ac:dyDescent="0.45">
      <c r="A6323" s="3"/>
    </row>
    <row r="6324" spans="1:1" x14ac:dyDescent="0.45">
      <c r="A6324" s="3"/>
    </row>
    <row r="6325" spans="1:1" x14ac:dyDescent="0.45">
      <c r="A6325" s="3"/>
    </row>
    <row r="6326" spans="1:1" x14ac:dyDescent="0.45">
      <c r="A6326" s="3"/>
    </row>
    <row r="6327" spans="1:1" x14ac:dyDescent="0.45">
      <c r="A6327" s="3"/>
    </row>
    <row r="6328" spans="1:1" x14ac:dyDescent="0.45">
      <c r="A6328" s="3"/>
    </row>
    <row r="6329" spans="1:1" x14ac:dyDescent="0.45">
      <c r="A6329" s="3"/>
    </row>
    <row r="6330" spans="1:1" x14ac:dyDescent="0.45">
      <c r="A6330" s="3"/>
    </row>
    <row r="6331" spans="1:1" x14ac:dyDescent="0.45">
      <c r="A6331" s="3"/>
    </row>
    <row r="6332" spans="1:1" x14ac:dyDescent="0.45">
      <c r="A6332" s="3"/>
    </row>
    <row r="6333" spans="1:1" x14ac:dyDescent="0.45">
      <c r="A6333" s="3"/>
    </row>
    <row r="6334" spans="1:1" x14ac:dyDescent="0.45">
      <c r="A6334" s="3"/>
    </row>
    <row r="6335" spans="1:1" x14ac:dyDescent="0.45">
      <c r="A6335" s="3"/>
    </row>
    <row r="6336" spans="1:1" x14ac:dyDescent="0.45">
      <c r="A6336" s="3"/>
    </row>
    <row r="6337" spans="1:1" x14ac:dyDescent="0.45">
      <c r="A6337" s="3"/>
    </row>
    <row r="6338" spans="1:1" x14ac:dyDescent="0.45">
      <c r="A6338" s="3"/>
    </row>
    <row r="6339" spans="1:1" x14ac:dyDescent="0.45">
      <c r="A6339" s="3"/>
    </row>
    <row r="6340" spans="1:1" x14ac:dyDescent="0.45">
      <c r="A6340" s="3"/>
    </row>
    <row r="6341" spans="1:1" x14ac:dyDescent="0.45">
      <c r="A6341" s="3"/>
    </row>
    <row r="6342" spans="1:1" x14ac:dyDescent="0.45">
      <c r="A6342" s="3"/>
    </row>
    <row r="6343" spans="1:1" x14ac:dyDescent="0.45">
      <c r="A6343" s="3"/>
    </row>
    <row r="6344" spans="1:1" x14ac:dyDescent="0.45">
      <c r="A6344" s="3"/>
    </row>
    <row r="6345" spans="1:1" x14ac:dyDescent="0.45">
      <c r="A6345" s="3"/>
    </row>
    <row r="6346" spans="1:1" x14ac:dyDescent="0.45">
      <c r="A6346" s="3"/>
    </row>
    <row r="6347" spans="1:1" x14ac:dyDescent="0.45">
      <c r="A6347" s="3"/>
    </row>
    <row r="6348" spans="1:1" x14ac:dyDescent="0.45">
      <c r="A6348" s="3"/>
    </row>
    <row r="6349" spans="1:1" x14ac:dyDescent="0.45">
      <c r="A6349" s="3"/>
    </row>
    <row r="6350" spans="1:1" x14ac:dyDescent="0.45">
      <c r="A6350" s="3"/>
    </row>
    <row r="6351" spans="1:1" x14ac:dyDescent="0.45">
      <c r="A6351" s="3"/>
    </row>
    <row r="6352" spans="1:1" x14ac:dyDescent="0.45">
      <c r="A6352" s="3"/>
    </row>
    <row r="6353" spans="1:1" x14ac:dyDescent="0.45">
      <c r="A6353" s="3"/>
    </row>
    <row r="6354" spans="1:1" x14ac:dyDescent="0.45">
      <c r="A6354" s="3"/>
    </row>
    <row r="6355" spans="1:1" x14ac:dyDescent="0.45">
      <c r="A6355" s="3"/>
    </row>
    <row r="6356" spans="1:1" x14ac:dyDescent="0.45">
      <c r="A6356" s="3"/>
    </row>
    <row r="6357" spans="1:1" x14ac:dyDescent="0.45">
      <c r="A6357" s="3"/>
    </row>
    <row r="6358" spans="1:1" x14ac:dyDescent="0.45">
      <c r="A6358" s="3"/>
    </row>
    <row r="6359" spans="1:1" x14ac:dyDescent="0.45">
      <c r="A6359" s="3"/>
    </row>
    <row r="6360" spans="1:1" x14ac:dyDescent="0.45">
      <c r="A6360" s="3"/>
    </row>
    <row r="6361" spans="1:1" x14ac:dyDescent="0.45">
      <c r="A6361" s="3"/>
    </row>
    <row r="6362" spans="1:1" x14ac:dyDescent="0.45">
      <c r="A6362" s="3"/>
    </row>
    <row r="6363" spans="1:1" x14ac:dyDescent="0.45">
      <c r="A6363" s="3"/>
    </row>
    <row r="6364" spans="1:1" x14ac:dyDescent="0.45">
      <c r="A6364" s="3"/>
    </row>
    <row r="6365" spans="1:1" x14ac:dyDescent="0.45">
      <c r="A6365" s="3"/>
    </row>
    <row r="6366" spans="1:1" x14ac:dyDescent="0.45">
      <c r="A6366" s="3"/>
    </row>
    <row r="6367" spans="1:1" x14ac:dyDescent="0.45">
      <c r="A6367" s="3"/>
    </row>
    <row r="6368" spans="1:1" x14ac:dyDescent="0.45">
      <c r="A6368" s="3"/>
    </row>
    <row r="6369" spans="1:1" x14ac:dyDescent="0.45">
      <c r="A6369" s="3"/>
    </row>
    <row r="6370" spans="1:1" x14ac:dyDescent="0.45">
      <c r="A6370" s="3"/>
    </row>
    <row r="6371" spans="1:1" x14ac:dyDescent="0.45">
      <c r="A6371" s="3"/>
    </row>
    <row r="6372" spans="1:1" x14ac:dyDescent="0.45">
      <c r="A6372" s="3"/>
    </row>
    <row r="6373" spans="1:1" x14ac:dyDescent="0.45">
      <c r="A6373" s="3"/>
    </row>
    <row r="6374" spans="1:1" x14ac:dyDescent="0.45">
      <c r="A6374" s="3"/>
    </row>
    <row r="6375" spans="1:1" x14ac:dyDescent="0.45">
      <c r="A6375" s="3"/>
    </row>
    <row r="6376" spans="1:1" x14ac:dyDescent="0.45">
      <c r="A6376" s="3"/>
    </row>
    <row r="6377" spans="1:1" x14ac:dyDescent="0.45">
      <c r="A6377" s="3"/>
    </row>
    <row r="6378" spans="1:1" x14ac:dyDescent="0.45">
      <c r="A6378" s="3"/>
    </row>
    <row r="6379" spans="1:1" x14ac:dyDescent="0.45">
      <c r="A6379" s="3"/>
    </row>
    <row r="6380" spans="1:1" x14ac:dyDescent="0.45">
      <c r="A6380" s="3"/>
    </row>
    <row r="6381" spans="1:1" x14ac:dyDescent="0.45">
      <c r="A6381" s="3"/>
    </row>
    <row r="6382" spans="1:1" x14ac:dyDescent="0.45">
      <c r="A6382" s="3"/>
    </row>
    <row r="6383" spans="1:1" x14ac:dyDescent="0.45">
      <c r="A6383" s="3"/>
    </row>
    <row r="6384" spans="1:1" x14ac:dyDescent="0.45">
      <c r="A6384" s="3"/>
    </row>
    <row r="6385" spans="1:1" x14ac:dyDescent="0.45">
      <c r="A6385" s="3"/>
    </row>
    <row r="6386" spans="1:1" x14ac:dyDescent="0.45">
      <c r="A6386" s="3"/>
    </row>
    <row r="6387" spans="1:1" x14ac:dyDescent="0.45">
      <c r="A6387" s="3"/>
    </row>
    <row r="6388" spans="1:1" x14ac:dyDescent="0.45">
      <c r="A6388" s="3"/>
    </row>
    <row r="6389" spans="1:1" x14ac:dyDescent="0.45">
      <c r="A6389" s="3"/>
    </row>
    <row r="6390" spans="1:1" x14ac:dyDescent="0.45">
      <c r="A6390" s="3"/>
    </row>
    <row r="6391" spans="1:1" x14ac:dyDescent="0.45">
      <c r="A6391" s="3"/>
    </row>
    <row r="6392" spans="1:1" x14ac:dyDescent="0.45">
      <c r="A6392" s="3"/>
    </row>
    <row r="6393" spans="1:1" x14ac:dyDescent="0.45">
      <c r="A6393" s="3"/>
    </row>
    <row r="6394" spans="1:1" x14ac:dyDescent="0.45">
      <c r="A6394" s="3"/>
    </row>
    <row r="6395" spans="1:1" x14ac:dyDescent="0.45">
      <c r="A6395" s="3"/>
    </row>
    <row r="6396" spans="1:1" x14ac:dyDescent="0.45">
      <c r="A6396" s="3"/>
    </row>
    <row r="6397" spans="1:1" x14ac:dyDescent="0.45">
      <c r="A6397" s="3"/>
    </row>
    <row r="6398" spans="1:1" x14ac:dyDescent="0.45">
      <c r="A6398" s="3"/>
    </row>
    <row r="6399" spans="1:1" x14ac:dyDescent="0.45">
      <c r="A6399" s="3"/>
    </row>
    <row r="6400" spans="1:1" x14ac:dyDescent="0.45">
      <c r="A6400" s="3"/>
    </row>
    <row r="6401" spans="1:1" x14ac:dyDescent="0.45">
      <c r="A6401" s="3"/>
    </row>
    <row r="6402" spans="1:1" x14ac:dyDescent="0.45">
      <c r="A6402" s="3"/>
    </row>
    <row r="6403" spans="1:1" x14ac:dyDescent="0.45">
      <c r="A6403" s="3"/>
    </row>
    <row r="6404" spans="1:1" x14ac:dyDescent="0.45">
      <c r="A6404" s="3"/>
    </row>
    <row r="6405" spans="1:1" x14ac:dyDescent="0.45">
      <c r="A6405" s="3"/>
    </row>
    <row r="6406" spans="1:1" x14ac:dyDescent="0.45">
      <c r="A6406" s="3"/>
    </row>
    <row r="6407" spans="1:1" x14ac:dyDescent="0.45">
      <c r="A6407" s="3"/>
    </row>
    <row r="6408" spans="1:1" x14ac:dyDescent="0.45">
      <c r="A6408" s="3"/>
    </row>
    <row r="6409" spans="1:1" x14ac:dyDescent="0.45">
      <c r="A6409" s="3"/>
    </row>
    <row r="6410" spans="1:1" x14ac:dyDescent="0.45">
      <c r="A6410" s="3"/>
    </row>
    <row r="6411" spans="1:1" x14ac:dyDescent="0.45">
      <c r="A6411" s="3"/>
    </row>
    <row r="6412" spans="1:1" x14ac:dyDescent="0.45">
      <c r="A6412" s="3"/>
    </row>
    <row r="6413" spans="1:1" x14ac:dyDescent="0.45">
      <c r="A6413" s="3"/>
    </row>
    <row r="6414" spans="1:1" x14ac:dyDescent="0.45">
      <c r="A6414" s="3"/>
    </row>
    <row r="6415" spans="1:1" x14ac:dyDescent="0.45">
      <c r="A6415" s="3"/>
    </row>
    <row r="6416" spans="1:1" x14ac:dyDescent="0.45">
      <c r="A6416" s="3"/>
    </row>
    <row r="6417" spans="1:1" x14ac:dyDescent="0.45">
      <c r="A6417" s="3"/>
    </row>
    <row r="6418" spans="1:1" x14ac:dyDescent="0.45">
      <c r="A6418" s="3"/>
    </row>
    <row r="6419" spans="1:1" x14ac:dyDescent="0.45">
      <c r="A6419" s="3"/>
    </row>
    <row r="6420" spans="1:1" x14ac:dyDescent="0.45">
      <c r="A6420" s="3"/>
    </row>
    <row r="6421" spans="1:1" x14ac:dyDescent="0.45">
      <c r="A6421" s="3"/>
    </row>
    <row r="6422" spans="1:1" x14ac:dyDescent="0.45">
      <c r="A6422" s="3"/>
    </row>
    <row r="6423" spans="1:1" x14ac:dyDescent="0.45">
      <c r="A6423" s="3"/>
    </row>
    <row r="6424" spans="1:1" x14ac:dyDescent="0.45">
      <c r="A6424" s="3"/>
    </row>
    <row r="6425" spans="1:1" x14ac:dyDescent="0.45">
      <c r="A6425" s="3"/>
    </row>
    <row r="6426" spans="1:1" x14ac:dyDescent="0.45">
      <c r="A6426" s="3"/>
    </row>
    <row r="6427" spans="1:1" x14ac:dyDescent="0.45">
      <c r="A6427" s="3"/>
    </row>
    <row r="6428" spans="1:1" x14ac:dyDescent="0.45">
      <c r="A6428" s="3"/>
    </row>
    <row r="6429" spans="1:1" x14ac:dyDescent="0.45">
      <c r="A6429" s="3"/>
    </row>
    <row r="6430" spans="1:1" x14ac:dyDescent="0.45">
      <c r="A6430" s="3"/>
    </row>
    <row r="6431" spans="1:1" x14ac:dyDescent="0.45">
      <c r="A6431" s="3"/>
    </row>
    <row r="6432" spans="1:1" x14ac:dyDescent="0.45">
      <c r="A6432" s="3"/>
    </row>
    <row r="6433" spans="1:1" x14ac:dyDescent="0.45">
      <c r="A6433" s="3"/>
    </row>
    <row r="6434" spans="1:1" x14ac:dyDescent="0.45">
      <c r="A6434" s="3"/>
    </row>
    <row r="6435" spans="1:1" x14ac:dyDescent="0.45">
      <c r="A6435" s="3"/>
    </row>
    <row r="6436" spans="1:1" x14ac:dyDescent="0.45">
      <c r="A6436" s="3"/>
    </row>
    <row r="6437" spans="1:1" x14ac:dyDescent="0.45">
      <c r="A6437" s="3"/>
    </row>
    <row r="6438" spans="1:1" x14ac:dyDescent="0.45">
      <c r="A6438" s="3"/>
    </row>
    <row r="6439" spans="1:1" x14ac:dyDescent="0.45">
      <c r="A6439" s="3"/>
    </row>
    <row r="6440" spans="1:1" x14ac:dyDescent="0.45">
      <c r="A6440" s="3"/>
    </row>
    <row r="6441" spans="1:1" x14ac:dyDescent="0.45">
      <c r="A6441" s="3"/>
    </row>
    <row r="6442" spans="1:1" x14ac:dyDescent="0.45">
      <c r="A6442" s="3"/>
    </row>
    <row r="6443" spans="1:1" x14ac:dyDescent="0.45">
      <c r="A6443" s="3"/>
    </row>
    <row r="6444" spans="1:1" x14ac:dyDescent="0.45">
      <c r="A6444" s="3"/>
    </row>
    <row r="6445" spans="1:1" x14ac:dyDescent="0.45">
      <c r="A6445" s="3"/>
    </row>
    <row r="6446" spans="1:1" x14ac:dyDescent="0.45">
      <c r="A6446" s="3"/>
    </row>
    <row r="6447" spans="1:1" x14ac:dyDescent="0.45">
      <c r="A6447" s="3"/>
    </row>
    <row r="6448" spans="1:1" x14ac:dyDescent="0.45">
      <c r="A6448" s="3"/>
    </row>
    <row r="6449" spans="1:1" x14ac:dyDescent="0.45">
      <c r="A6449" s="3"/>
    </row>
    <row r="6450" spans="1:1" x14ac:dyDescent="0.45">
      <c r="A6450" s="3"/>
    </row>
    <row r="6451" spans="1:1" x14ac:dyDescent="0.45">
      <c r="A6451" s="3"/>
    </row>
    <row r="6452" spans="1:1" x14ac:dyDescent="0.45">
      <c r="A6452" s="3"/>
    </row>
    <row r="6453" spans="1:1" x14ac:dyDescent="0.45">
      <c r="A6453" s="3"/>
    </row>
    <row r="6454" spans="1:1" x14ac:dyDescent="0.45">
      <c r="A6454" s="3"/>
    </row>
    <row r="6455" spans="1:1" x14ac:dyDescent="0.45">
      <c r="A6455" s="3"/>
    </row>
    <row r="6456" spans="1:1" x14ac:dyDescent="0.45">
      <c r="A6456" s="3"/>
    </row>
    <row r="6457" spans="1:1" x14ac:dyDescent="0.45">
      <c r="A6457" s="3"/>
    </row>
    <row r="6458" spans="1:1" x14ac:dyDescent="0.45">
      <c r="A6458" s="3"/>
    </row>
    <row r="6459" spans="1:1" x14ac:dyDescent="0.45">
      <c r="A6459" s="3"/>
    </row>
    <row r="6460" spans="1:1" x14ac:dyDescent="0.45">
      <c r="A6460" s="3"/>
    </row>
    <row r="6461" spans="1:1" x14ac:dyDescent="0.45">
      <c r="A6461" s="3"/>
    </row>
    <row r="6462" spans="1:1" x14ac:dyDescent="0.45">
      <c r="A6462" s="3"/>
    </row>
    <row r="6463" spans="1:1" x14ac:dyDescent="0.45">
      <c r="A6463" s="3"/>
    </row>
    <row r="6464" spans="1:1" x14ac:dyDescent="0.45">
      <c r="A6464" s="3"/>
    </row>
    <row r="6465" spans="1:1" x14ac:dyDescent="0.45">
      <c r="A6465" s="3"/>
    </row>
    <row r="6466" spans="1:1" x14ac:dyDescent="0.45">
      <c r="A6466" s="3"/>
    </row>
    <row r="6467" spans="1:1" x14ac:dyDescent="0.45">
      <c r="A6467" s="3"/>
    </row>
    <row r="6468" spans="1:1" x14ac:dyDescent="0.45">
      <c r="A6468" s="3"/>
    </row>
    <row r="6469" spans="1:1" x14ac:dyDescent="0.45">
      <c r="A6469" s="3"/>
    </row>
    <row r="6470" spans="1:1" x14ac:dyDescent="0.45">
      <c r="A6470" s="3"/>
    </row>
    <row r="6471" spans="1:1" x14ac:dyDescent="0.45">
      <c r="A6471" s="3"/>
    </row>
    <row r="6472" spans="1:1" x14ac:dyDescent="0.45">
      <c r="A6472" s="3"/>
    </row>
    <row r="6473" spans="1:1" x14ac:dyDescent="0.45">
      <c r="A6473" s="3"/>
    </row>
    <row r="6474" spans="1:1" x14ac:dyDescent="0.45">
      <c r="A6474" s="3"/>
    </row>
    <row r="6475" spans="1:1" x14ac:dyDescent="0.45">
      <c r="A6475" s="3"/>
    </row>
    <row r="6476" spans="1:1" x14ac:dyDescent="0.45">
      <c r="A6476" s="3"/>
    </row>
    <row r="6477" spans="1:1" x14ac:dyDescent="0.45">
      <c r="A6477" s="3"/>
    </row>
    <row r="6478" spans="1:1" x14ac:dyDescent="0.45">
      <c r="A6478" s="3"/>
    </row>
    <row r="6479" spans="1:1" x14ac:dyDescent="0.45">
      <c r="A6479" s="3"/>
    </row>
    <row r="6480" spans="1:1" x14ac:dyDescent="0.45">
      <c r="A6480" s="3"/>
    </row>
    <row r="6481" spans="1:1" x14ac:dyDescent="0.45">
      <c r="A6481" s="3"/>
    </row>
    <row r="6482" spans="1:1" x14ac:dyDescent="0.45">
      <c r="A6482" s="3"/>
    </row>
    <row r="6483" spans="1:1" x14ac:dyDescent="0.45">
      <c r="A6483" s="3"/>
    </row>
    <row r="6484" spans="1:1" x14ac:dyDescent="0.45">
      <c r="A6484" s="3"/>
    </row>
    <row r="6485" spans="1:1" x14ac:dyDescent="0.45">
      <c r="A6485" s="3"/>
    </row>
    <row r="6486" spans="1:1" x14ac:dyDescent="0.45">
      <c r="A6486" s="3"/>
    </row>
    <row r="6487" spans="1:1" x14ac:dyDescent="0.45">
      <c r="A6487" s="3"/>
    </row>
    <row r="6488" spans="1:1" x14ac:dyDescent="0.45">
      <c r="A6488" s="3"/>
    </row>
    <row r="6489" spans="1:1" x14ac:dyDescent="0.45">
      <c r="A6489" s="3"/>
    </row>
    <row r="6490" spans="1:1" x14ac:dyDescent="0.45">
      <c r="A6490" s="3"/>
    </row>
    <row r="6491" spans="1:1" x14ac:dyDescent="0.45">
      <c r="A6491" s="3"/>
    </row>
    <row r="6492" spans="1:1" x14ac:dyDescent="0.45">
      <c r="A6492" s="3"/>
    </row>
    <row r="6493" spans="1:1" x14ac:dyDescent="0.45">
      <c r="A6493" s="3"/>
    </row>
    <row r="6494" spans="1:1" x14ac:dyDescent="0.45">
      <c r="A6494" s="3"/>
    </row>
    <row r="6495" spans="1:1" x14ac:dyDescent="0.45">
      <c r="A6495" s="3"/>
    </row>
    <row r="6496" spans="1:1" x14ac:dyDescent="0.45">
      <c r="A6496" s="3"/>
    </row>
    <row r="6497" spans="1:1" x14ac:dyDescent="0.45">
      <c r="A6497" s="3"/>
    </row>
    <row r="6498" spans="1:1" x14ac:dyDescent="0.45">
      <c r="A6498" s="3"/>
    </row>
    <row r="6499" spans="1:1" x14ac:dyDescent="0.45">
      <c r="A6499" s="3"/>
    </row>
    <row r="6500" spans="1:1" x14ac:dyDescent="0.45">
      <c r="A6500" s="3"/>
    </row>
    <row r="6501" spans="1:1" x14ac:dyDescent="0.45">
      <c r="A6501" s="3"/>
    </row>
    <row r="6502" spans="1:1" x14ac:dyDescent="0.45">
      <c r="A6502" s="3"/>
    </row>
    <row r="6503" spans="1:1" x14ac:dyDescent="0.45">
      <c r="A6503" s="3"/>
    </row>
    <row r="6504" spans="1:1" x14ac:dyDescent="0.45">
      <c r="A6504" s="3"/>
    </row>
    <row r="6505" spans="1:1" x14ac:dyDescent="0.45">
      <c r="A6505" s="3"/>
    </row>
    <row r="6506" spans="1:1" x14ac:dyDescent="0.45">
      <c r="A6506" s="3"/>
    </row>
    <row r="6507" spans="1:1" x14ac:dyDescent="0.45">
      <c r="A6507" s="3"/>
    </row>
    <row r="6508" spans="1:1" x14ac:dyDescent="0.45">
      <c r="A6508" s="3"/>
    </row>
    <row r="6509" spans="1:1" x14ac:dyDescent="0.45">
      <c r="A6509" s="3"/>
    </row>
    <row r="6510" spans="1:1" x14ac:dyDescent="0.45">
      <c r="A6510" s="3"/>
    </row>
    <row r="6511" spans="1:1" x14ac:dyDescent="0.45">
      <c r="A6511" s="3"/>
    </row>
    <row r="6512" spans="1:1" x14ac:dyDescent="0.45">
      <c r="A6512" s="3"/>
    </row>
    <row r="6513" spans="1:1" x14ac:dyDescent="0.45">
      <c r="A6513" s="3"/>
    </row>
    <row r="6514" spans="1:1" x14ac:dyDescent="0.45">
      <c r="A6514" s="3"/>
    </row>
    <row r="6515" spans="1:1" x14ac:dyDescent="0.45">
      <c r="A6515" s="3"/>
    </row>
    <row r="6516" spans="1:1" x14ac:dyDescent="0.45">
      <c r="A6516" s="3"/>
    </row>
    <row r="6517" spans="1:1" x14ac:dyDescent="0.45">
      <c r="A6517" s="3"/>
    </row>
    <row r="6518" spans="1:1" x14ac:dyDescent="0.45">
      <c r="A6518" s="3"/>
    </row>
    <row r="6519" spans="1:1" x14ac:dyDescent="0.45">
      <c r="A6519" s="3"/>
    </row>
    <row r="6520" spans="1:1" x14ac:dyDescent="0.45">
      <c r="A6520" s="3"/>
    </row>
    <row r="6521" spans="1:1" x14ac:dyDescent="0.45">
      <c r="A6521" s="3"/>
    </row>
    <row r="6522" spans="1:1" x14ac:dyDescent="0.45">
      <c r="A6522" s="3"/>
    </row>
    <row r="6523" spans="1:1" x14ac:dyDescent="0.45">
      <c r="A6523" s="3"/>
    </row>
    <row r="6524" spans="1:1" x14ac:dyDescent="0.45">
      <c r="A6524" s="3"/>
    </row>
    <row r="6525" spans="1:1" x14ac:dyDescent="0.45">
      <c r="A6525" s="3"/>
    </row>
    <row r="6526" spans="1:1" x14ac:dyDescent="0.45">
      <c r="A6526" s="3"/>
    </row>
    <row r="6527" spans="1:1" x14ac:dyDescent="0.45">
      <c r="A6527" s="3"/>
    </row>
    <row r="6528" spans="1:1" x14ac:dyDescent="0.45">
      <c r="A6528" s="3"/>
    </row>
    <row r="6529" spans="1:1" x14ac:dyDescent="0.45">
      <c r="A6529" s="3"/>
    </row>
    <row r="6530" spans="1:1" x14ac:dyDescent="0.45">
      <c r="A6530" s="3"/>
    </row>
    <row r="6531" spans="1:1" x14ac:dyDescent="0.45">
      <c r="A6531" s="3"/>
    </row>
    <row r="6532" spans="1:1" x14ac:dyDescent="0.45">
      <c r="A6532" s="3"/>
    </row>
    <row r="6533" spans="1:1" x14ac:dyDescent="0.45">
      <c r="A6533" s="3"/>
    </row>
    <row r="6534" spans="1:1" x14ac:dyDescent="0.45">
      <c r="A6534" s="3"/>
    </row>
    <row r="6535" spans="1:1" x14ac:dyDescent="0.45">
      <c r="A6535" s="3"/>
    </row>
    <row r="6536" spans="1:1" x14ac:dyDescent="0.45">
      <c r="A6536" s="3"/>
    </row>
    <row r="6537" spans="1:1" x14ac:dyDescent="0.45">
      <c r="A6537" s="3"/>
    </row>
    <row r="6538" spans="1:1" x14ac:dyDescent="0.45">
      <c r="A6538" s="3"/>
    </row>
    <row r="6539" spans="1:1" x14ac:dyDescent="0.45">
      <c r="A6539" s="3"/>
    </row>
    <row r="6540" spans="1:1" x14ac:dyDescent="0.45">
      <c r="A6540" s="3"/>
    </row>
    <row r="6541" spans="1:1" x14ac:dyDescent="0.45">
      <c r="A6541" s="3"/>
    </row>
    <row r="6542" spans="1:1" x14ac:dyDescent="0.45">
      <c r="A6542" s="3"/>
    </row>
    <row r="6543" spans="1:1" x14ac:dyDescent="0.45">
      <c r="A6543" s="3"/>
    </row>
    <row r="6544" spans="1:1" x14ac:dyDescent="0.45">
      <c r="A6544" s="3"/>
    </row>
    <row r="6545" spans="1:1" x14ac:dyDescent="0.45">
      <c r="A6545" s="3"/>
    </row>
    <row r="6546" spans="1:1" x14ac:dyDescent="0.45">
      <c r="A6546" s="3"/>
    </row>
    <row r="6547" spans="1:1" x14ac:dyDescent="0.45">
      <c r="A6547" s="3"/>
    </row>
    <row r="6548" spans="1:1" x14ac:dyDescent="0.45">
      <c r="A6548" s="3"/>
    </row>
    <row r="6549" spans="1:1" x14ac:dyDescent="0.45">
      <c r="A6549" s="3"/>
    </row>
    <row r="6550" spans="1:1" x14ac:dyDescent="0.45">
      <c r="A6550" s="3"/>
    </row>
    <row r="6551" spans="1:1" x14ac:dyDescent="0.45">
      <c r="A6551" s="3"/>
    </row>
    <row r="6552" spans="1:1" x14ac:dyDescent="0.45">
      <c r="A6552" s="3"/>
    </row>
    <row r="6553" spans="1:1" x14ac:dyDescent="0.45">
      <c r="A6553" s="3"/>
    </row>
    <row r="6554" spans="1:1" x14ac:dyDescent="0.45">
      <c r="A6554" s="3"/>
    </row>
    <row r="6555" spans="1:1" x14ac:dyDescent="0.45">
      <c r="A6555" s="3"/>
    </row>
    <row r="6556" spans="1:1" x14ac:dyDescent="0.45">
      <c r="A6556" s="3"/>
    </row>
    <row r="6557" spans="1:1" x14ac:dyDescent="0.45">
      <c r="A6557" s="3"/>
    </row>
    <row r="6558" spans="1:1" x14ac:dyDescent="0.45">
      <c r="A6558" s="3"/>
    </row>
    <row r="6559" spans="1:1" x14ac:dyDescent="0.45">
      <c r="A6559" s="3"/>
    </row>
    <row r="6560" spans="1:1" x14ac:dyDescent="0.45">
      <c r="A6560" s="3"/>
    </row>
    <row r="6561" spans="1:1" x14ac:dyDescent="0.45">
      <c r="A6561" s="3"/>
    </row>
    <row r="6562" spans="1:1" x14ac:dyDescent="0.45">
      <c r="A6562" s="3"/>
    </row>
    <row r="6563" spans="1:1" x14ac:dyDescent="0.45">
      <c r="A6563" s="3"/>
    </row>
    <row r="6564" spans="1:1" x14ac:dyDescent="0.45">
      <c r="A6564" s="3"/>
    </row>
    <row r="6565" spans="1:1" x14ac:dyDescent="0.45">
      <c r="A6565" s="3"/>
    </row>
    <row r="6566" spans="1:1" x14ac:dyDescent="0.45">
      <c r="A6566" s="3"/>
    </row>
    <row r="6567" spans="1:1" x14ac:dyDescent="0.45">
      <c r="A6567" s="3"/>
    </row>
    <row r="6568" spans="1:1" x14ac:dyDescent="0.45">
      <c r="A6568" s="3"/>
    </row>
    <row r="6569" spans="1:1" x14ac:dyDescent="0.45">
      <c r="A6569" s="3"/>
    </row>
    <row r="6570" spans="1:1" x14ac:dyDescent="0.45">
      <c r="A6570" s="3"/>
    </row>
    <row r="6571" spans="1:1" x14ac:dyDescent="0.45">
      <c r="A6571" s="3"/>
    </row>
    <row r="6572" spans="1:1" x14ac:dyDescent="0.45">
      <c r="A6572" s="3"/>
    </row>
    <row r="6573" spans="1:1" x14ac:dyDescent="0.45">
      <c r="A6573" s="3"/>
    </row>
    <row r="6574" spans="1:1" x14ac:dyDescent="0.45">
      <c r="A6574" s="3"/>
    </row>
    <row r="6575" spans="1:1" x14ac:dyDescent="0.45">
      <c r="A6575" s="3"/>
    </row>
    <row r="6576" spans="1:1" x14ac:dyDescent="0.45">
      <c r="A6576" s="3"/>
    </row>
    <row r="6577" spans="1:1" x14ac:dyDescent="0.45">
      <c r="A6577" s="3"/>
    </row>
    <row r="6578" spans="1:1" x14ac:dyDescent="0.45">
      <c r="A6578" s="3"/>
    </row>
    <row r="6579" spans="1:1" x14ac:dyDescent="0.45">
      <c r="A6579" s="3"/>
    </row>
    <row r="6580" spans="1:1" x14ac:dyDescent="0.45">
      <c r="A6580" s="3"/>
    </row>
    <row r="6581" spans="1:1" x14ac:dyDescent="0.45">
      <c r="A6581" s="3"/>
    </row>
    <row r="6582" spans="1:1" x14ac:dyDescent="0.45">
      <c r="A6582" s="3"/>
    </row>
    <row r="6583" spans="1:1" x14ac:dyDescent="0.45">
      <c r="A6583" s="3"/>
    </row>
    <row r="6584" spans="1:1" x14ac:dyDescent="0.45">
      <c r="A6584" s="3"/>
    </row>
    <row r="6585" spans="1:1" x14ac:dyDescent="0.45">
      <c r="A6585" s="3"/>
    </row>
    <row r="6586" spans="1:1" x14ac:dyDescent="0.45">
      <c r="A6586" s="3"/>
    </row>
    <row r="6587" spans="1:1" x14ac:dyDescent="0.45">
      <c r="A6587" s="3"/>
    </row>
    <row r="6588" spans="1:1" x14ac:dyDescent="0.45">
      <c r="A6588" s="3"/>
    </row>
    <row r="6589" spans="1:1" x14ac:dyDescent="0.45">
      <c r="A6589" s="3"/>
    </row>
    <row r="6590" spans="1:1" x14ac:dyDescent="0.45">
      <c r="A6590" s="3"/>
    </row>
    <row r="6591" spans="1:1" x14ac:dyDescent="0.45">
      <c r="A6591" s="3"/>
    </row>
    <row r="6592" spans="1:1" x14ac:dyDescent="0.45">
      <c r="A6592" s="3"/>
    </row>
    <row r="6593" spans="1:1" x14ac:dyDescent="0.45">
      <c r="A6593" s="3"/>
    </row>
    <row r="6594" spans="1:1" x14ac:dyDescent="0.45">
      <c r="A6594" s="3"/>
    </row>
    <row r="6595" spans="1:1" x14ac:dyDescent="0.45">
      <c r="A6595" s="3"/>
    </row>
    <row r="6596" spans="1:1" x14ac:dyDescent="0.45">
      <c r="A6596" s="3"/>
    </row>
    <row r="6597" spans="1:1" x14ac:dyDescent="0.45">
      <c r="A6597" s="3"/>
    </row>
    <row r="6598" spans="1:1" x14ac:dyDescent="0.45">
      <c r="A6598" s="3"/>
    </row>
    <row r="6599" spans="1:1" x14ac:dyDescent="0.45">
      <c r="A6599" s="3"/>
    </row>
    <row r="6600" spans="1:1" x14ac:dyDescent="0.45">
      <c r="A6600" s="3"/>
    </row>
    <row r="6601" spans="1:1" x14ac:dyDescent="0.45">
      <c r="A6601" s="3"/>
    </row>
    <row r="6602" spans="1:1" x14ac:dyDescent="0.45">
      <c r="A6602" s="3"/>
    </row>
    <row r="6603" spans="1:1" x14ac:dyDescent="0.45">
      <c r="A6603" s="3"/>
    </row>
    <row r="6604" spans="1:1" x14ac:dyDescent="0.45">
      <c r="A6604" s="3"/>
    </row>
    <row r="6605" spans="1:1" x14ac:dyDescent="0.45">
      <c r="A6605" s="3"/>
    </row>
    <row r="6606" spans="1:1" x14ac:dyDescent="0.45">
      <c r="A6606" s="3"/>
    </row>
    <row r="6607" spans="1:1" x14ac:dyDescent="0.45">
      <c r="A6607" s="3"/>
    </row>
    <row r="6608" spans="1:1" x14ac:dyDescent="0.45">
      <c r="A6608" s="3"/>
    </row>
    <row r="6609" spans="1:1" x14ac:dyDescent="0.45">
      <c r="A6609" s="3"/>
    </row>
    <row r="6610" spans="1:1" x14ac:dyDescent="0.45">
      <c r="A6610" s="3"/>
    </row>
    <row r="6611" spans="1:1" x14ac:dyDescent="0.45">
      <c r="A6611" s="3"/>
    </row>
    <row r="6612" spans="1:1" x14ac:dyDescent="0.45">
      <c r="A6612" s="3"/>
    </row>
    <row r="6613" spans="1:1" x14ac:dyDescent="0.45">
      <c r="A6613" s="3"/>
    </row>
    <row r="6614" spans="1:1" x14ac:dyDescent="0.45">
      <c r="A6614" s="3"/>
    </row>
    <row r="6615" spans="1:1" x14ac:dyDescent="0.45">
      <c r="A6615" s="3"/>
    </row>
    <row r="6616" spans="1:1" x14ac:dyDescent="0.45">
      <c r="A6616" s="3"/>
    </row>
    <row r="6617" spans="1:1" x14ac:dyDescent="0.45">
      <c r="A6617" s="3"/>
    </row>
    <row r="6618" spans="1:1" x14ac:dyDescent="0.45">
      <c r="A6618" s="3"/>
    </row>
    <row r="6619" spans="1:1" x14ac:dyDescent="0.45">
      <c r="A6619" s="3"/>
    </row>
    <row r="6620" spans="1:1" x14ac:dyDescent="0.45">
      <c r="A6620" s="3"/>
    </row>
    <row r="6621" spans="1:1" x14ac:dyDescent="0.45">
      <c r="A6621" s="3"/>
    </row>
    <row r="6622" spans="1:1" x14ac:dyDescent="0.45">
      <c r="A6622" s="3"/>
    </row>
    <row r="6623" spans="1:1" x14ac:dyDescent="0.45">
      <c r="A6623" s="3"/>
    </row>
    <row r="6624" spans="1:1" x14ac:dyDescent="0.45">
      <c r="A6624" s="3"/>
    </row>
    <row r="6625" spans="1:1" x14ac:dyDescent="0.45">
      <c r="A6625" s="3"/>
    </row>
    <row r="6626" spans="1:1" x14ac:dyDescent="0.45">
      <c r="A6626" s="3"/>
    </row>
    <row r="6627" spans="1:1" x14ac:dyDescent="0.45">
      <c r="A6627" s="3"/>
    </row>
    <row r="6628" spans="1:1" x14ac:dyDescent="0.45">
      <c r="A6628" s="3"/>
    </row>
    <row r="6629" spans="1:1" x14ac:dyDescent="0.45">
      <c r="A6629" s="3"/>
    </row>
    <row r="6630" spans="1:1" x14ac:dyDescent="0.45">
      <c r="A6630" s="3"/>
    </row>
    <row r="6631" spans="1:1" x14ac:dyDescent="0.45">
      <c r="A6631" s="3"/>
    </row>
    <row r="6632" spans="1:1" x14ac:dyDescent="0.45">
      <c r="A6632" s="3"/>
    </row>
    <row r="6633" spans="1:1" x14ac:dyDescent="0.45">
      <c r="A6633" s="3"/>
    </row>
    <row r="6634" spans="1:1" x14ac:dyDescent="0.45">
      <c r="A6634" s="3"/>
    </row>
    <row r="6635" spans="1:1" x14ac:dyDescent="0.45">
      <c r="A6635" s="3"/>
    </row>
    <row r="6636" spans="1:1" x14ac:dyDescent="0.45">
      <c r="A6636" s="3"/>
    </row>
    <row r="6637" spans="1:1" x14ac:dyDescent="0.45">
      <c r="A6637" s="3"/>
    </row>
    <row r="6638" spans="1:1" x14ac:dyDescent="0.45">
      <c r="A6638" s="3"/>
    </row>
    <row r="6639" spans="1:1" x14ac:dyDescent="0.45">
      <c r="A6639" s="3"/>
    </row>
    <row r="6640" spans="1:1" x14ac:dyDescent="0.45">
      <c r="A6640" s="3"/>
    </row>
    <row r="6641" spans="1:1" x14ac:dyDescent="0.45">
      <c r="A6641" s="3"/>
    </row>
    <row r="6642" spans="1:1" x14ac:dyDescent="0.45">
      <c r="A6642" s="3"/>
    </row>
    <row r="6643" spans="1:1" x14ac:dyDescent="0.45">
      <c r="A6643" s="3"/>
    </row>
    <row r="6644" spans="1:1" x14ac:dyDescent="0.45">
      <c r="A6644" s="3"/>
    </row>
    <row r="6645" spans="1:1" x14ac:dyDescent="0.45">
      <c r="A6645" s="3"/>
    </row>
    <row r="6646" spans="1:1" x14ac:dyDescent="0.45">
      <c r="A6646" s="3"/>
    </row>
    <row r="6647" spans="1:1" x14ac:dyDescent="0.45">
      <c r="A6647" s="3"/>
    </row>
    <row r="6648" spans="1:1" x14ac:dyDescent="0.45">
      <c r="A6648" s="3"/>
    </row>
    <row r="6649" spans="1:1" x14ac:dyDescent="0.45">
      <c r="A6649" s="3"/>
    </row>
    <row r="6650" spans="1:1" x14ac:dyDescent="0.45">
      <c r="A6650" s="3"/>
    </row>
    <row r="6651" spans="1:1" x14ac:dyDescent="0.45">
      <c r="A6651" s="3"/>
    </row>
    <row r="6652" spans="1:1" x14ac:dyDescent="0.45">
      <c r="A6652" s="3"/>
    </row>
    <row r="6653" spans="1:1" x14ac:dyDescent="0.45">
      <c r="A6653" s="3"/>
    </row>
    <row r="6654" spans="1:1" x14ac:dyDescent="0.45">
      <c r="A6654" s="3"/>
    </row>
    <row r="6655" spans="1:1" x14ac:dyDescent="0.45">
      <c r="A6655" s="3"/>
    </row>
    <row r="6656" spans="1:1" x14ac:dyDescent="0.45">
      <c r="A6656" s="3"/>
    </row>
    <row r="6657" spans="1:1" x14ac:dyDescent="0.45">
      <c r="A6657" s="3"/>
    </row>
    <row r="6658" spans="1:1" x14ac:dyDescent="0.45">
      <c r="A6658" s="3"/>
    </row>
    <row r="6659" spans="1:1" x14ac:dyDescent="0.45">
      <c r="A6659" s="3"/>
    </row>
    <row r="6660" spans="1:1" x14ac:dyDescent="0.45">
      <c r="A6660" s="3"/>
    </row>
    <row r="6661" spans="1:1" x14ac:dyDescent="0.45">
      <c r="A6661" s="3"/>
    </row>
    <row r="6662" spans="1:1" x14ac:dyDescent="0.45">
      <c r="A6662" s="3"/>
    </row>
    <row r="6663" spans="1:1" x14ac:dyDescent="0.45">
      <c r="A6663" s="3"/>
    </row>
    <row r="6664" spans="1:1" x14ac:dyDescent="0.45">
      <c r="A6664" s="3"/>
    </row>
    <row r="6665" spans="1:1" x14ac:dyDescent="0.45">
      <c r="A6665" s="3"/>
    </row>
    <row r="6666" spans="1:1" x14ac:dyDescent="0.45">
      <c r="A6666" s="3"/>
    </row>
    <row r="6667" spans="1:1" x14ac:dyDescent="0.45">
      <c r="A6667" s="3"/>
    </row>
    <row r="6668" spans="1:1" x14ac:dyDescent="0.45">
      <c r="A6668" s="3"/>
    </row>
    <row r="6669" spans="1:1" x14ac:dyDescent="0.45">
      <c r="A6669" s="3"/>
    </row>
    <row r="6670" spans="1:1" x14ac:dyDescent="0.45">
      <c r="A6670" s="3"/>
    </row>
    <row r="6671" spans="1:1" x14ac:dyDescent="0.45">
      <c r="A6671" s="3"/>
    </row>
    <row r="6672" spans="1:1" x14ac:dyDescent="0.45">
      <c r="A6672" s="3"/>
    </row>
    <row r="6673" spans="1:1" x14ac:dyDescent="0.45">
      <c r="A6673" s="3"/>
    </row>
    <row r="6674" spans="1:1" x14ac:dyDescent="0.45">
      <c r="A6674" s="3"/>
    </row>
    <row r="6675" spans="1:1" x14ac:dyDescent="0.45">
      <c r="A6675" s="3"/>
    </row>
    <row r="6676" spans="1:1" x14ac:dyDescent="0.45">
      <c r="A6676" s="3"/>
    </row>
    <row r="6677" spans="1:1" x14ac:dyDescent="0.45">
      <c r="A6677" s="3"/>
    </row>
    <row r="6678" spans="1:1" x14ac:dyDescent="0.45">
      <c r="A6678" s="3"/>
    </row>
    <row r="6679" spans="1:1" x14ac:dyDescent="0.45">
      <c r="A6679" s="3"/>
    </row>
    <row r="6680" spans="1:1" x14ac:dyDescent="0.45">
      <c r="A6680" s="3"/>
    </row>
    <row r="6681" spans="1:1" x14ac:dyDescent="0.45">
      <c r="A6681" s="3"/>
    </row>
    <row r="6682" spans="1:1" x14ac:dyDescent="0.45">
      <c r="A6682" s="3"/>
    </row>
    <row r="6683" spans="1:1" x14ac:dyDescent="0.45">
      <c r="A6683" s="3"/>
    </row>
    <row r="6684" spans="1:1" x14ac:dyDescent="0.45">
      <c r="A6684" s="3"/>
    </row>
    <row r="6685" spans="1:1" x14ac:dyDescent="0.45">
      <c r="A6685" s="3"/>
    </row>
    <row r="6686" spans="1:1" x14ac:dyDescent="0.45">
      <c r="A6686" s="3"/>
    </row>
    <row r="6687" spans="1:1" x14ac:dyDescent="0.45">
      <c r="A6687" s="3"/>
    </row>
    <row r="6688" spans="1:1" x14ac:dyDescent="0.45">
      <c r="A6688" s="3"/>
    </row>
    <row r="6689" spans="1:1" x14ac:dyDescent="0.45">
      <c r="A6689" s="3"/>
    </row>
    <row r="6690" spans="1:1" x14ac:dyDescent="0.45">
      <c r="A6690" s="3"/>
    </row>
    <row r="6691" spans="1:1" x14ac:dyDescent="0.45">
      <c r="A6691" s="3"/>
    </row>
    <row r="6692" spans="1:1" x14ac:dyDescent="0.45">
      <c r="A6692" s="3"/>
    </row>
    <row r="6693" spans="1:1" x14ac:dyDescent="0.45">
      <c r="A6693" s="3"/>
    </row>
    <row r="6694" spans="1:1" x14ac:dyDescent="0.45">
      <c r="A6694" s="3"/>
    </row>
    <row r="6695" spans="1:1" x14ac:dyDescent="0.45">
      <c r="A6695" s="3"/>
    </row>
    <row r="6696" spans="1:1" x14ac:dyDescent="0.45">
      <c r="A6696" s="3"/>
    </row>
    <row r="6697" spans="1:1" x14ac:dyDescent="0.45">
      <c r="A6697" s="3"/>
    </row>
    <row r="6698" spans="1:1" x14ac:dyDescent="0.45">
      <c r="A6698" s="3"/>
    </row>
    <row r="6699" spans="1:1" x14ac:dyDescent="0.45">
      <c r="A6699" s="3"/>
    </row>
    <row r="6700" spans="1:1" x14ac:dyDescent="0.45">
      <c r="A6700" s="3"/>
    </row>
    <row r="6701" spans="1:1" x14ac:dyDescent="0.45">
      <c r="A6701" s="3"/>
    </row>
    <row r="6702" spans="1:1" x14ac:dyDescent="0.45">
      <c r="A6702" s="3"/>
    </row>
    <row r="6703" spans="1:1" x14ac:dyDescent="0.45">
      <c r="A6703" s="3"/>
    </row>
    <row r="6704" spans="1:1" x14ac:dyDescent="0.45">
      <c r="A6704" s="3"/>
    </row>
    <row r="6705" spans="1:1" x14ac:dyDescent="0.45">
      <c r="A6705" s="3"/>
    </row>
    <row r="6706" spans="1:1" x14ac:dyDescent="0.45">
      <c r="A6706" s="3"/>
    </row>
    <row r="6707" spans="1:1" x14ac:dyDescent="0.45">
      <c r="A6707" s="3"/>
    </row>
    <row r="6708" spans="1:1" x14ac:dyDescent="0.45">
      <c r="A6708" s="3"/>
    </row>
    <row r="6709" spans="1:1" x14ac:dyDescent="0.45">
      <c r="A6709" s="3"/>
    </row>
    <row r="6710" spans="1:1" x14ac:dyDescent="0.45">
      <c r="A6710" s="3"/>
    </row>
    <row r="6711" spans="1:1" x14ac:dyDescent="0.45">
      <c r="A6711" s="3"/>
    </row>
    <row r="6712" spans="1:1" x14ac:dyDescent="0.45">
      <c r="A6712" s="3"/>
    </row>
    <row r="6713" spans="1:1" x14ac:dyDescent="0.45">
      <c r="A6713" s="3"/>
    </row>
    <row r="6714" spans="1:1" x14ac:dyDescent="0.45">
      <c r="A6714" s="3"/>
    </row>
    <row r="6715" spans="1:1" x14ac:dyDescent="0.45">
      <c r="A6715" s="3"/>
    </row>
    <row r="6716" spans="1:1" x14ac:dyDescent="0.45">
      <c r="A6716" s="3"/>
    </row>
    <row r="6717" spans="1:1" x14ac:dyDescent="0.45">
      <c r="A6717" s="3"/>
    </row>
    <row r="6718" spans="1:1" x14ac:dyDescent="0.45">
      <c r="A6718" s="3"/>
    </row>
    <row r="6719" spans="1:1" x14ac:dyDescent="0.45">
      <c r="A6719" s="3"/>
    </row>
    <row r="6720" spans="1:1" x14ac:dyDescent="0.45">
      <c r="A6720" s="3"/>
    </row>
    <row r="6721" spans="1:1" x14ac:dyDescent="0.45">
      <c r="A6721" s="3"/>
    </row>
    <row r="6722" spans="1:1" x14ac:dyDescent="0.45">
      <c r="A6722" s="3"/>
    </row>
    <row r="6723" spans="1:1" x14ac:dyDescent="0.45">
      <c r="A6723" s="3"/>
    </row>
    <row r="6724" spans="1:1" x14ac:dyDescent="0.45">
      <c r="A6724" s="3"/>
    </row>
    <row r="6725" spans="1:1" x14ac:dyDescent="0.45">
      <c r="A6725" s="3"/>
    </row>
    <row r="6726" spans="1:1" x14ac:dyDescent="0.45">
      <c r="A6726" s="3"/>
    </row>
    <row r="6727" spans="1:1" x14ac:dyDescent="0.45">
      <c r="A6727" s="3"/>
    </row>
    <row r="6728" spans="1:1" x14ac:dyDescent="0.45">
      <c r="A6728" s="3"/>
    </row>
    <row r="6729" spans="1:1" x14ac:dyDescent="0.45">
      <c r="A6729" s="3"/>
    </row>
    <row r="6730" spans="1:1" x14ac:dyDescent="0.45">
      <c r="A6730" s="3"/>
    </row>
    <row r="6731" spans="1:1" x14ac:dyDescent="0.45">
      <c r="A6731" s="3"/>
    </row>
    <row r="6732" spans="1:1" x14ac:dyDescent="0.45">
      <c r="A6732" s="3"/>
    </row>
    <row r="6733" spans="1:1" x14ac:dyDescent="0.45">
      <c r="A6733" s="3"/>
    </row>
    <row r="6734" spans="1:1" x14ac:dyDescent="0.45">
      <c r="A6734" s="3"/>
    </row>
    <row r="6735" spans="1:1" x14ac:dyDescent="0.45">
      <c r="A6735" s="3"/>
    </row>
    <row r="6736" spans="1:1" x14ac:dyDescent="0.45">
      <c r="A6736" s="3"/>
    </row>
    <row r="6737" spans="1:1" x14ac:dyDescent="0.45">
      <c r="A6737" s="3"/>
    </row>
    <row r="6738" spans="1:1" x14ac:dyDescent="0.45">
      <c r="A6738" s="3"/>
    </row>
    <row r="6739" spans="1:1" x14ac:dyDescent="0.45">
      <c r="A6739" s="3"/>
    </row>
    <row r="6740" spans="1:1" x14ac:dyDescent="0.45">
      <c r="A6740" s="3"/>
    </row>
    <row r="6741" spans="1:1" x14ac:dyDescent="0.45">
      <c r="A6741" s="3"/>
    </row>
    <row r="6742" spans="1:1" x14ac:dyDescent="0.45">
      <c r="A6742" s="3"/>
    </row>
    <row r="6743" spans="1:1" x14ac:dyDescent="0.45">
      <c r="A6743" s="3"/>
    </row>
    <row r="6744" spans="1:1" x14ac:dyDescent="0.45">
      <c r="A6744" s="3"/>
    </row>
    <row r="6745" spans="1:1" x14ac:dyDescent="0.45">
      <c r="A6745" s="3"/>
    </row>
    <row r="6746" spans="1:1" x14ac:dyDescent="0.45">
      <c r="A6746" s="3"/>
    </row>
    <row r="6747" spans="1:1" x14ac:dyDescent="0.45">
      <c r="A6747" s="3"/>
    </row>
    <row r="6748" spans="1:1" x14ac:dyDescent="0.45">
      <c r="A6748" s="3"/>
    </row>
    <row r="6749" spans="1:1" x14ac:dyDescent="0.45">
      <c r="A6749" s="3"/>
    </row>
    <row r="6750" spans="1:1" x14ac:dyDescent="0.45">
      <c r="A6750" s="3"/>
    </row>
    <row r="6751" spans="1:1" x14ac:dyDescent="0.45">
      <c r="A6751" s="3"/>
    </row>
    <row r="6752" spans="1:1" x14ac:dyDescent="0.45">
      <c r="A6752" s="3"/>
    </row>
    <row r="6753" spans="1:1" x14ac:dyDescent="0.45">
      <c r="A6753" s="3"/>
    </row>
    <row r="6754" spans="1:1" x14ac:dyDescent="0.45">
      <c r="A6754" s="3"/>
    </row>
    <row r="6755" spans="1:1" x14ac:dyDescent="0.45">
      <c r="A6755" s="3"/>
    </row>
    <row r="6756" spans="1:1" x14ac:dyDescent="0.45">
      <c r="A6756" s="3"/>
    </row>
    <row r="6757" spans="1:1" x14ac:dyDescent="0.45">
      <c r="A6757" s="3"/>
    </row>
    <row r="6758" spans="1:1" x14ac:dyDescent="0.45">
      <c r="A6758" s="3"/>
    </row>
    <row r="6759" spans="1:1" x14ac:dyDescent="0.45">
      <c r="A6759" s="3"/>
    </row>
    <row r="6760" spans="1:1" x14ac:dyDescent="0.45">
      <c r="A6760" s="3"/>
    </row>
    <row r="6761" spans="1:1" x14ac:dyDescent="0.45">
      <c r="A6761" s="3"/>
    </row>
    <row r="6762" spans="1:1" x14ac:dyDescent="0.45">
      <c r="A6762" s="3"/>
    </row>
    <row r="6763" spans="1:1" x14ac:dyDescent="0.45">
      <c r="A6763" s="3"/>
    </row>
    <row r="6764" spans="1:1" x14ac:dyDescent="0.45">
      <c r="A6764" s="3"/>
    </row>
    <row r="6765" spans="1:1" x14ac:dyDescent="0.45">
      <c r="A6765" s="3"/>
    </row>
    <row r="6766" spans="1:1" x14ac:dyDescent="0.45">
      <c r="A6766" s="3"/>
    </row>
    <row r="6767" spans="1:1" x14ac:dyDescent="0.45">
      <c r="A6767" s="3"/>
    </row>
    <row r="6768" spans="1:1" x14ac:dyDescent="0.45">
      <c r="A6768" s="3"/>
    </row>
    <row r="6769" spans="1:1" x14ac:dyDescent="0.45">
      <c r="A6769" s="3"/>
    </row>
    <row r="6770" spans="1:1" x14ac:dyDescent="0.45">
      <c r="A6770" s="3"/>
    </row>
    <row r="6771" spans="1:1" x14ac:dyDescent="0.45">
      <c r="A6771" s="3"/>
    </row>
    <row r="6772" spans="1:1" x14ac:dyDescent="0.45">
      <c r="A6772" s="3"/>
    </row>
    <row r="6773" spans="1:1" x14ac:dyDescent="0.45">
      <c r="A6773" s="3"/>
    </row>
    <row r="6774" spans="1:1" x14ac:dyDescent="0.45">
      <c r="A6774" s="3"/>
    </row>
    <row r="6775" spans="1:1" x14ac:dyDescent="0.45">
      <c r="A6775" s="3"/>
    </row>
    <row r="6776" spans="1:1" x14ac:dyDescent="0.45">
      <c r="A6776" s="3"/>
    </row>
    <row r="6777" spans="1:1" x14ac:dyDescent="0.45">
      <c r="A6777" s="3"/>
    </row>
    <row r="6778" spans="1:1" x14ac:dyDescent="0.45">
      <c r="A6778" s="3"/>
    </row>
    <row r="6779" spans="1:1" x14ac:dyDescent="0.45">
      <c r="A6779" s="3"/>
    </row>
    <row r="6780" spans="1:1" x14ac:dyDescent="0.45">
      <c r="A6780" s="3"/>
    </row>
    <row r="6781" spans="1:1" x14ac:dyDescent="0.45">
      <c r="A6781" s="3"/>
    </row>
    <row r="6782" spans="1:1" x14ac:dyDescent="0.45">
      <c r="A6782" s="3"/>
    </row>
    <row r="6783" spans="1:1" x14ac:dyDescent="0.45">
      <c r="A6783" s="3"/>
    </row>
    <row r="6784" spans="1:1" x14ac:dyDescent="0.45">
      <c r="A6784" s="3"/>
    </row>
    <row r="6785" spans="1:1" x14ac:dyDescent="0.45">
      <c r="A6785" s="3"/>
    </row>
    <row r="6786" spans="1:1" x14ac:dyDescent="0.45">
      <c r="A6786" s="3"/>
    </row>
    <row r="6787" spans="1:1" x14ac:dyDescent="0.45">
      <c r="A6787" s="3"/>
    </row>
    <row r="6788" spans="1:1" x14ac:dyDescent="0.45">
      <c r="A6788" s="3"/>
    </row>
    <row r="6789" spans="1:1" x14ac:dyDescent="0.45">
      <c r="A6789" s="3"/>
    </row>
    <row r="6790" spans="1:1" x14ac:dyDescent="0.45">
      <c r="A6790" s="3"/>
    </row>
    <row r="6791" spans="1:1" x14ac:dyDescent="0.45">
      <c r="A6791" s="3"/>
    </row>
    <row r="6792" spans="1:1" x14ac:dyDescent="0.45">
      <c r="A6792" s="3"/>
    </row>
    <row r="6793" spans="1:1" x14ac:dyDescent="0.45">
      <c r="A6793" s="3"/>
    </row>
    <row r="6794" spans="1:1" x14ac:dyDescent="0.45">
      <c r="A6794" s="3"/>
    </row>
    <row r="6795" spans="1:1" x14ac:dyDescent="0.45">
      <c r="A6795" s="3"/>
    </row>
    <row r="6796" spans="1:1" x14ac:dyDescent="0.45">
      <c r="A6796" s="3"/>
    </row>
    <row r="6797" spans="1:1" x14ac:dyDescent="0.45">
      <c r="A6797" s="3"/>
    </row>
    <row r="6798" spans="1:1" x14ac:dyDescent="0.45">
      <c r="A6798" s="3"/>
    </row>
    <row r="6799" spans="1:1" x14ac:dyDescent="0.45">
      <c r="A6799" s="3"/>
    </row>
    <row r="6800" spans="1:1" x14ac:dyDescent="0.45">
      <c r="A6800" s="3"/>
    </row>
    <row r="6801" spans="1:1" x14ac:dyDescent="0.45">
      <c r="A6801" s="3"/>
    </row>
    <row r="6802" spans="1:1" x14ac:dyDescent="0.45">
      <c r="A6802" s="3"/>
    </row>
    <row r="6803" spans="1:1" x14ac:dyDescent="0.45">
      <c r="A6803" s="3"/>
    </row>
    <row r="6804" spans="1:1" x14ac:dyDescent="0.45">
      <c r="A6804" s="3"/>
    </row>
    <row r="6805" spans="1:1" x14ac:dyDescent="0.45">
      <c r="A6805" s="3"/>
    </row>
    <row r="6806" spans="1:1" x14ac:dyDescent="0.45">
      <c r="A6806" s="3"/>
    </row>
    <row r="6807" spans="1:1" x14ac:dyDescent="0.45">
      <c r="A6807" s="3"/>
    </row>
    <row r="6808" spans="1:1" x14ac:dyDescent="0.45">
      <c r="A6808" s="3"/>
    </row>
    <row r="6809" spans="1:1" x14ac:dyDescent="0.45">
      <c r="A6809" s="3"/>
    </row>
    <row r="6810" spans="1:1" x14ac:dyDescent="0.45">
      <c r="A6810" s="3"/>
    </row>
    <row r="6811" spans="1:1" x14ac:dyDescent="0.45">
      <c r="A6811" s="3"/>
    </row>
    <row r="6812" spans="1:1" x14ac:dyDescent="0.45">
      <c r="A6812" s="3"/>
    </row>
    <row r="6813" spans="1:1" x14ac:dyDescent="0.45">
      <c r="A6813" s="3"/>
    </row>
    <row r="6814" spans="1:1" x14ac:dyDescent="0.45">
      <c r="A6814" s="3"/>
    </row>
    <row r="6815" spans="1:1" x14ac:dyDescent="0.45">
      <c r="A6815" s="3"/>
    </row>
    <row r="6816" spans="1:1" x14ac:dyDescent="0.45">
      <c r="A6816" s="3"/>
    </row>
    <row r="6817" spans="1:1" x14ac:dyDescent="0.45">
      <c r="A6817" s="3"/>
    </row>
    <row r="6818" spans="1:1" x14ac:dyDescent="0.45">
      <c r="A6818" s="3"/>
    </row>
    <row r="6819" spans="1:1" x14ac:dyDescent="0.45">
      <c r="A6819" s="3"/>
    </row>
    <row r="6820" spans="1:1" x14ac:dyDescent="0.45">
      <c r="A6820" s="3"/>
    </row>
    <row r="6821" spans="1:1" x14ac:dyDescent="0.45">
      <c r="A6821" s="3"/>
    </row>
    <row r="6822" spans="1:1" x14ac:dyDescent="0.45">
      <c r="A6822" s="3"/>
    </row>
    <row r="6823" spans="1:1" x14ac:dyDescent="0.45">
      <c r="A6823" s="3"/>
    </row>
    <row r="6824" spans="1:1" x14ac:dyDescent="0.45">
      <c r="A6824" s="3"/>
    </row>
    <row r="6825" spans="1:1" x14ac:dyDescent="0.45">
      <c r="A6825" s="3"/>
    </row>
    <row r="6826" spans="1:1" x14ac:dyDescent="0.45">
      <c r="A6826" s="3"/>
    </row>
    <row r="6827" spans="1:1" x14ac:dyDescent="0.45">
      <c r="A6827" s="3"/>
    </row>
    <row r="6828" spans="1:1" x14ac:dyDescent="0.45">
      <c r="A6828" s="3"/>
    </row>
    <row r="6829" spans="1:1" x14ac:dyDescent="0.45">
      <c r="A6829" s="3"/>
    </row>
    <row r="6830" spans="1:1" x14ac:dyDescent="0.45">
      <c r="A6830" s="3"/>
    </row>
    <row r="6831" spans="1:1" x14ac:dyDescent="0.45">
      <c r="A6831" s="3"/>
    </row>
    <row r="6832" spans="1:1" x14ac:dyDescent="0.45">
      <c r="A6832" s="3"/>
    </row>
    <row r="6833" spans="1:1" x14ac:dyDescent="0.45">
      <c r="A6833" s="3"/>
    </row>
    <row r="6834" spans="1:1" x14ac:dyDescent="0.45">
      <c r="A6834" s="3"/>
    </row>
    <row r="6835" spans="1:1" x14ac:dyDescent="0.45">
      <c r="A6835" s="3"/>
    </row>
    <row r="6836" spans="1:1" x14ac:dyDescent="0.45">
      <c r="A6836" s="3"/>
    </row>
    <row r="6837" spans="1:1" x14ac:dyDescent="0.45">
      <c r="A6837" s="3"/>
    </row>
    <row r="6838" spans="1:1" x14ac:dyDescent="0.45">
      <c r="A6838" s="3"/>
    </row>
    <row r="6839" spans="1:1" x14ac:dyDescent="0.45">
      <c r="A6839" s="3"/>
    </row>
    <row r="6840" spans="1:1" x14ac:dyDescent="0.45">
      <c r="A6840" s="3"/>
    </row>
    <row r="6841" spans="1:1" x14ac:dyDescent="0.45">
      <c r="A6841" s="3"/>
    </row>
    <row r="6842" spans="1:1" x14ac:dyDescent="0.45">
      <c r="A6842" s="3"/>
    </row>
    <row r="6843" spans="1:1" x14ac:dyDescent="0.45">
      <c r="A6843" s="3"/>
    </row>
    <row r="6844" spans="1:1" x14ac:dyDescent="0.45">
      <c r="A6844" s="3"/>
    </row>
    <row r="6845" spans="1:1" x14ac:dyDescent="0.45">
      <c r="A6845" s="3"/>
    </row>
    <row r="6846" spans="1:1" x14ac:dyDescent="0.45">
      <c r="A6846" s="3"/>
    </row>
    <row r="6847" spans="1:1" x14ac:dyDescent="0.45">
      <c r="A6847" s="3"/>
    </row>
    <row r="6848" spans="1:1" x14ac:dyDescent="0.45">
      <c r="A6848" s="3"/>
    </row>
    <row r="6849" spans="1:1" x14ac:dyDescent="0.45">
      <c r="A6849" s="3"/>
    </row>
    <row r="6850" spans="1:1" x14ac:dyDescent="0.45">
      <c r="A6850" s="3"/>
    </row>
    <row r="6851" spans="1:1" x14ac:dyDescent="0.45">
      <c r="A6851" s="3"/>
    </row>
    <row r="6852" spans="1:1" x14ac:dyDescent="0.45">
      <c r="A6852" s="3"/>
    </row>
    <row r="6853" spans="1:1" x14ac:dyDescent="0.45">
      <c r="A6853" s="3"/>
    </row>
    <row r="6854" spans="1:1" x14ac:dyDescent="0.45">
      <c r="A6854" s="3"/>
    </row>
    <row r="6855" spans="1:1" x14ac:dyDescent="0.45">
      <c r="A6855" s="3"/>
    </row>
    <row r="6856" spans="1:1" x14ac:dyDescent="0.45">
      <c r="A6856" s="3"/>
    </row>
    <row r="6857" spans="1:1" x14ac:dyDescent="0.45">
      <c r="A6857" s="3"/>
    </row>
    <row r="6858" spans="1:1" x14ac:dyDescent="0.45">
      <c r="A6858" s="3"/>
    </row>
    <row r="6859" spans="1:1" x14ac:dyDescent="0.45">
      <c r="A6859" s="3"/>
    </row>
    <row r="6860" spans="1:1" x14ac:dyDescent="0.45">
      <c r="A6860" s="3"/>
    </row>
    <row r="6861" spans="1:1" x14ac:dyDescent="0.45">
      <c r="A6861" s="3"/>
    </row>
    <row r="6862" spans="1:1" x14ac:dyDescent="0.45">
      <c r="A6862" s="3"/>
    </row>
    <row r="6863" spans="1:1" x14ac:dyDescent="0.45">
      <c r="A6863" s="3"/>
    </row>
    <row r="6864" spans="1:1" x14ac:dyDescent="0.45">
      <c r="A6864" s="3"/>
    </row>
    <row r="6865" spans="1:1" x14ac:dyDescent="0.45">
      <c r="A6865" s="3"/>
    </row>
    <row r="6866" spans="1:1" x14ac:dyDescent="0.45">
      <c r="A6866" s="3"/>
    </row>
    <row r="6867" spans="1:1" x14ac:dyDescent="0.45">
      <c r="A6867" s="3"/>
    </row>
    <row r="6868" spans="1:1" x14ac:dyDescent="0.45">
      <c r="A6868" s="3"/>
    </row>
    <row r="6869" spans="1:1" x14ac:dyDescent="0.45">
      <c r="A6869" s="3"/>
    </row>
    <row r="6870" spans="1:1" x14ac:dyDescent="0.45">
      <c r="A6870" s="3"/>
    </row>
    <row r="6871" spans="1:1" x14ac:dyDescent="0.45">
      <c r="A6871" s="3"/>
    </row>
    <row r="6872" spans="1:1" x14ac:dyDescent="0.45">
      <c r="A6872" s="3"/>
    </row>
    <row r="6873" spans="1:1" x14ac:dyDescent="0.45">
      <c r="A6873" s="3"/>
    </row>
    <row r="6874" spans="1:1" x14ac:dyDescent="0.45">
      <c r="A6874" s="3"/>
    </row>
    <row r="6875" spans="1:1" x14ac:dyDescent="0.45">
      <c r="A6875" s="3"/>
    </row>
    <row r="6876" spans="1:1" x14ac:dyDescent="0.45">
      <c r="A6876" s="3"/>
    </row>
    <row r="6877" spans="1:1" x14ac:dyDescent="0.45">
      <c r="A6877" s="3"/>
    </row>
    <row r="6878" spans="1:1" x14ac:dyDescent="0.45">
      <c r="A6878" s="3"/>
    </row>
    <row r="6879" spans="1:1" x14ac:dyDescent="0.45">
      <c r="A6879" s="3"/>
    </row>
    <row r="6880" spans="1:1" x14ac:dyDescent="0.45">
      <c r="A6880" s="3"/>
    </row>
    <row r="6881" spans="1:1" x14ac:dyDescent="0.45">
      <c r="A6881" s="3"/>
    </row>
    <row r="6882" spans="1:1" x14ac:dyDescent="0.45">
      <c r="A6882" s="3"/>
    </row>
    <row r="6883" spans="1:1" x14ac:dyDescent="0.45">
      <c r="A6883" s="3"/>
    </row>
    <row r="6884" spans="1:1" x14ac:dyDescent="0.45">
      <c r="A6884" s="3"/>
    </row>
    <row r="6885" spans="1:1" x14ac:dyDescent="0.45">
      <c r="A6885" s="3"/>
    </row>
    <row r="6886" spans="1:1" x14ac:dyDescent="0.45">
      <c r="A6886" s="3"/>
    </row>
    <row r="6887" spans="1:1" x14ac:dyDescent="0.45">
      <c r="A6887" s="3"/>
    </row>
    <row r="6888" spans="1:1" x14ac:dyDescent="0.45">
      <c r="A6888" s="3"/>
    </row>
    <row r="6889" spans="1:1" x14ac:dyDescent="0.45">
      <c r="A6889" s="3"/>
    </row>
    <row r="6890" spans="1:1" x14ac:dyDescent="0.45">
      <c r="A6890" s="3"/>
    </row>
    <row r="6891" spans="1:1" x14ac:dyDescent="0.45">
      <c r="A6891" s="3"/>
    </row>
    <row r="6892" spans="1:1" x14ac:dyDescent="0.45">
      <c r="A6892" s="3"/>
    </row>
    <row r="6893" spans="1:1" x14ac:dyDescent="0.45">
      <c r="A6893" s="3"/>
    </row>
    <row r="6894" spans="1:1" x14ac:dyDescent="0.45">
      <c r="A6894" s="3"/>
    </row>
    <row r="6895" spans="1:1" x14ac:dyDescent="0.45">
      <c r="A6895" s="3"/>
    </row>
    <row r="6896" spans="1:1" x14ac:dyDescent="0.45">
      <c r="A6896" s="3"/>
    </row>
    <row r="6897" spans="1:1" x14ac:dyDescent="0.45">
      <c r="A6897" s="3"/>
    </row>
    <row r="6898" spans="1:1" x14ac:dyDescent="0.45">
      <c r="A6898" s="3"/>
    </row>
    <row r="6899" spans="1:1" x14ac:dyDescent="0.45">
      <c r="A6899" s="3"/>
    </row>
    <row r="6900" spans="1:1" x14ac:dyDescent="0.45">
      <c r="A6900" s="3"/>
    </row>
    <row r="6901" spans="1:1" x14ac:dyDescent="0.45">
      <c r="A6901" s="3"/>
    </row>
    <row r="6902" spans="1:1" x14ac:dyDescent="0.45">
      <c r="A6902" s="3"/>
    </row>
    <row r="6903" spans="1:1" x14ac:dyDescent="0.45">
      <c r="A6903" s="3"/>
    </row>
    <row r="6904" spans="1:1" x14ac:dyDescent="0.45">
      <c r="A6904" s="3"/>
    </row>
    <row r="6905" spans="1:1" x14ac:dyDescent="0.45">
      <c r="A6905" s="3"/>
    </row>
    <row r="6906" spans="1:1" x14ac:dyDescent="0.45">
      <c r="A6906" s="3"/>
    </row>
    <row r="6907" spans="1:1" x14ac:dyDescent="0.45">
      <c r="A6907" s="3"/>
    </row>
    <row r="6908" spans="1:1" x14ac:dyDescent="0.45">
      <c r="A6908" s="3"/>
    </row>
    <row r="6909" spans="1:1" x14ac:dyDescent="0.45">
      <c r="A6909" s="3"/>
    </row>
    <row r="6910" spans="1:1" x14ac:dyDescent="0.45">
      <c r="A6910" s="3"/>
    </row>
    <row r="6911" spans="1:1" x14ac:dyDescent="0.45">
      <c r="A6911" s="3"/>
    </row>
    <row r="6912" spans="1:1" x14ac:dyDescent="0.45">
      <c r="A6912" s="3"/>
    </row>
    <row r="6913" spans="1:1" x14ac:dyDescent="0.45">
      <c r="A6913" s="3"/>
    </row>
    <row r="6914" spans="1:1" x14ac:dyDescent="0.45">
      <c r="A6914" s="3"/>
    </row>
    <row r="6915" spans="1:1" x14ac:dyDescent="0.45">
      <c r="A6915" s="3"/>
    </row>
    <row r="6916" spans="1:1" x14ac:dyDescent="0.45">
      <c r="A6916" s="3"/>
    </row>
    <row r="6917" spans="1:1" x14ac:dyDescent="0.45">
      <c r="A6917" s="3"/>
    </row>
    <row r="6918" spans="1:1" x14ac:dyDescent="0.45">
      <c r="A6918" s="3"/>
    </row>
    <row r="6919" spans="1:1" x14ac:dyDescent="0.45">
      <c r="A6919" s="3"/>
    </row>
    <row r="6920" spans="1:1" x14ac:dyDescent="0.45">
      <c r="A6920" s="3"/>
    </row>
    <row r="6921" spans="1:1" x14ac:dyDescent="0.45">
      <c r="A6921" s="3"/>
    </row>
    <row r="6922" spans="1:1" x14ac:dyDescent="0.45">
      <c r="A6922" s="3"/>
    </row>
    <row r="6923" spans="1:1" x14ac:dyDescent="0.45">
      <c r="A6923" s="3"/>
    </row>
    <row r="6924" spans="1:1" x14ac:dyDescent="0.45">
      <c r="A6924" s="3"/>
    </row>
    <row r="6925" spans="1:1" x14ac:dyDescent="0.45">
      <c r="A6925" s="3"/>
    </row>
    <row r="6926" spans="1:1" x14ac:dyDescent="0.45">
      <c r="A6926" s="3"/>
    </row>
    <row r="6927" spans="1:1" x14ac:dyDescent="0.45">
      <c r="A6927" s="3"/>
    </row>
    <row r="6928" spans="1:1" x14ac:dyDescent="0.45">
      <c r="A6928" s="3"/>
    </row>
    <row r="6929" spans="1:1" x14ac:dyDescent="0.45">
      <c r="A6929" s="3"/>
    </row>
    <row r="6930" spans="1:1" x14ac:dyDescent="0.45">
      <c r="A6930" s="3"/>
    </row>
    <row r="6931" spans="1:1" x14ac:dyDescent="0.45">
      <c r="A6931" s="3"/>
    </row>
    <row r="6932" spans="1:1" x14ac:dyDescent="0.45">
      <c r="A6932" s="3"/>
    </row>
    <row r="6933" spans="1:1" x14ac:dyDescent="0.45">
      <c r="A6933" s="3"/>
    </row>
    <row r="6934" spans="1:1" x14ac:dyDescent="0.45">
      <c r="A6934" s="3"/>
    </row>
    <row r="6935" spans="1:1" x14ac:dyDescent="0.45">
      <c r="A6935" s="3"/>
    </row>
    <row r="6936" spans="1:1" x14ac:dyDescent="0.45">
      <c r="A6936" s="3"/>
    </row>
    <row r="6937" spans="1:1" x14ac:dyDescent="0.45">
      <c r="A6937" s="3"/>
    </row>
    <row r="6938" spans="1:1" x14ac:dyDescent="0.45">
      <c r="A6938" s="3"/>
    </row>
    <row r="6939" spans="1:1" x14ac:dyDescent="0.45">
      <c r="A6939" s="3"/>
    </row>
    <row r="6940" spans="1:1" x14ac:dyDescent="0.45">
      <c r="A6940" s="3"/>
    </row>
    <row r="6941" spans="1:1" x14ac:dyDescent="0.45">
      <c r="A6941" s="3"/>
    </row>
    <row r="6942" spans="1:1" x14ac:dyDescent="0.45">
      <c r="A6942" s="3"/>
    </row>
    <row r="6943" spans="1:1" x14ac:dyDescent="0.45">
      <c r="A6943" s="3"/>
    </row>
    <row r="6944" spans="1:1" x14ac:dyDescent="0.45">
      <c r="A6944" s="3"/>
    </row>
    <row r="6945" spans="1:1" x14ac:dyDescent="0.45">
      <c r="A6945" s="3"/>
    </row>
    <row r="6946" spans="1:1" x14ac:dyDescent="0.45">
      <c r="A6946" s="3"/>
    </row>
    <row r="6947" spans="1:1" x14ac:dyDescent="0.45">
      <c r="A6947" s="3"/>
    </row>
    <row r="6948" spans="1:1" x14ac:dyDescent="0.45">
      <c r="A6948" s="3"/>
    </row>
    <row r="6949" spans="1:1" x14ac:dyDescent="0.45">
      <c r="A6949" s="3"/>
    </row>
    <row r="6950" spans="1:1" x14ac:dyDescent="0.45">
      <c r="A6950" s="3"/>
    </row>
    <row r="6951" spans="1:1" x14ac:dyDescent="0.45">
      <c r="A6951" s="3"/>
    </row>
    <row r="6952" spans="1:1" x14ac:dyDescent="0.45">
      <c r="A6952" s="3"/>
    </row>
    <row r="6953" spans="1:1" x14ac:dyDescent="0.45">
      <c r="A6953" s="3"/>
    </row>
    <row r="6954" spans="1:1" x14ac:dyDescent="0.45">
      <c r="A6954" s="3"/>
    </row>
    <row r="6955" spans="1:1" x14ac:dyDescent="0.45">
      <c r="A6955" s="3"/>
    </row>
    <row r="6956" spans="1:1" x14ac:dyDescent="0.45">
      <c r="A6956" s="3"/>
    </row>
    <row r="6957" spans="1:1" x14ac:dyDescent="0.45">
      <c r="A6957" s="3"/>
    </row>
    <row r="6958" spans="1:1" x14ac:dyDescent="0.45">
      <c r="A6958" s="3"/>
    </row>
    <row r="6959" spans="1:1" x14ac:dyDescent="0.45">
      <c r="A6959" s="3"/>
    </row>
    <row r="6960" spans="1:1" x14ac:dyDescent="0.45">
      <c r="A6960" s="3"/>
    </row>
    <row r="6961" spans="1:1" x14ac:dyDescent="0.45">
      <c r="A6961" s="3"/>
    </row>
    <row r="6962" spans="1:1" x14ac:dyDescent="0.45">
      <c r="A6962" s="3"/>
    </row>
    <row r="6963" spans="1:1" x14ac:dyDescent="0.45">
      <c r="A6963" s="3"/>
    </row>
    <row r="6964" spans="1:1" x14ac:dyDescent="0.45">
      <c r="A6964" s="3"/>
    </row>
    <row r="6965" spans="1:1" x14ac:dyDescent="0.45">
      <c r="A6965" s="3"/>
    </row>
    <row r="6966" spans="1:1" x14ac:dyDescent="0.45">
      <c r="A6966" s="3"/>
    </row>
    <row r="6967" spans="1:1" x14ac:dyDescent="0.45">
      <c r="A6967" s="3"/>
    </row>
    <row r="6968" spans="1:1" x14ac:dyDescent="0.45">
      <c r="A6968" s="3"/>
    </row>
    <row r="6969" spans="1:1" x14ac:dyDescent="0.45">
      <c r="A6969" s="3"/>
    </row>
    <row r="6970" spans="1:1" x14ac:dyDescent="0.45">
      <c r="A6970" s="3"/>
    </row>
    <row r="6971" spans="1:1" x14ac:dyDescent="0.45">
      <c r="A6971" s="3"/>
    </row>
    <row r="6972" spans="1:1" x14ac:dyDescent="0.45">
      <c r="A6972" s="3"/>
    </row>
    <row r="6973" spans="1:1" x14ac:dyDescent="0.45">
      <c r="A6973" s="3"/>
    </row>
    <row r="6974" spans="1:1" x14ac:dyDescent="0.45">
      <c r="A6974" s="3"/>
    </row>
    <row r="6975" spans="1:1" x14ac:dyDescent="0.45">
      <c r="A6975" s="3"/>
    </row>
    <row r="6976" spans="1:1" x14ac:dyDescent="0.45">
      <c r="A6976" s="3"/>
    </row>
    <row r="6977" spans="1:1" x14ac:dyDescent="0.45">
      <c r="A6977" s="3"/>
    </row>
    <row r="6978" spans="1:1" x14ac:dyDescent="0.45">
      <c r="A6978" s="3"/>
    </row>
    <row r="6979" spans="1:1" x14ac:dyDescent="0.45">
      <c r="A6979" s="3"/>
    </row>
    <row r="6980" spans="1:1" x14ac:dyDescent="0.45">
      <c r="A6980" s="3"/>
    </row>
    <row r="6981" spans="1:1" x14ac:dyDescent="0.45">
      <c r="A6981" s="3"/>
    </row>
    <row r="6982" spans="1:1" x14ac:dyDescent="0.45">
      <c r="A6982" s="3"/>
    </row>
    <row r="6983" spans="1:1" x14ac:dyDescent="0.45">
      <c r="A6983" s="3"/>
    </row>
    <row r="6984" spans="1:1" x14ac:dyDescent="0.45">
      <c r="A6984" s="3"/>
    </row>
    <row r="6985" spans="1:1" x14ac:dyDescent="0.45">
      <c r="A6985" s="3"/>
    </row>
    <row r="6986" spans="1:1" x14ac:dyDescent="0.45">
      <c r="A6986" s="3"/>
    </row>
    <row r="6987" spans="1:1" x14ac:dyDescent="0.45">
      <c r="A6987" s="3"/>
    </row>
    <row r="6988" spans="1:1" x14ac:dyDescent="0.45">
      <c r="A6988" s="3"/>
    </row>
    <row r="6989" spans="1:1" x14ac:dyDescent="0.45">
      <c r="A6989" s="3"/>
    </row>
    <row r="6990" spans="1:1" x14ac:dyDescent="0.45">
      <c r="A6990" s="3"/>
    </row>
    <row r="6991" spans="1:1" x14ac:dyDescent="0.45">
      <c r="A6991" s="3"/>
    </row>
    <row r="6992" spans="1:1" x14ac:dyDescent="0.45">
      <c r="A6992" s="3"/>
    </row>
    <row r="6993" spans="1:1" x14ac:dyDescent="0.45">
      <c r="A6993" s="3"/>
    </row>
    <row r="6994" spans="1:1" x14ac:dyDescent="0.45">
      <c r="A6994" s="3"/>
    </row>
    <row r="6995" spans="1:1" x14ac:dyDescent="0.45">
      <c r="A6995" s="3"/>
    </row>
    <row r="6996" spans="1:1" x14ac:dyDescent="0.45">
      <c r="A6996" s="3"/>
    </row>
    <row r="6997" spans="1:1" x14ac:dyDescent="0.45">
      <c r="A6997" s="3"/>
    </row>
    <row r="6998" spans="1:1" x14ac:dyDescent="0.45">
      <c r="A6998" s="3"/>
    </row>
    <row r="6999" spans="1:1" x14ac:dyDescent="0.45">
      <c r="A6999" s="3"/>
    </row>
    <row r="7000" spans="1:1" x14ac:dyDescent="0.45">
      <c r="A7000" s="3"/>
    </row>
    <row r="7001" spans="1:1" x14ac:dyDescent="0.45">
      <c r="A7001" s="3"/>
    </row>
    <row r="7002" spans="1:1" x14ac:dyDescent="0.45">
      <c r="A7002" s="3"/>
    </row>
    <row r="7003" spans="1:1" x14ac:dyDescent="0.45">
      <c r="A7003" s="3"/>
    </row>
    <row r="7004" spans="1:1" x14ac:dyDescent="0.45">
      <c r="A7004" s="3"/>
    </row>
    <row r="7005" spans="1:1" x14ac:dyDescent="0.45">
      <c r="A7005" s="3"/>
    </row>
    <row r="7006" spans="1:1" x14ac:dyDescent="0.45">
      <c r="A7006" s="3"/>
    </row>
    <row r="7007" spans="1:1" x14ac:dyDescent="0.45">
      <c r="A7007" s="3"/>
    </row>
    <row r="7008" spans="1:1" x14ac:dyDescent="0.45">
      <c r="A7008" s="3"/>
    </row>
    <row r="7009" spans="1:1" x14ac:dyDescent="0.45">
      <c r="A7009" s="3"/>
    </row>
    <row r="7010" spans="1:1" x14ac:dyDescent="0.45">
      <c r="A7010" s="3"/>
    </row>
    <row r="7011" spans="1:1" x14ac:dyDescent="0.45">
      <c r="A7011" s="3"/>
    </row>
    <row r="7012" spans="1:1" x14ac:dyDescent="0.45">
      <c r="A7012" s="3"/>
    </row>
    <row r="7013" spans="1:1" x14ac:dyDescent="0.45">
      <c r="A7013" s="3"/>
    </row>
    <row r="7014" spans="1:1" x14ac:dyDescent="0.45">
      <c r="A7014" s="3"/>
    </row>
    <row r="7015" spans="1:1" x14ac:dyDescent="0.45">
      <c r="A7015" s="3"/>
    </row>
    <row r="7016" spans="1:1" x14ac:dyDescent="0.45">
      <c r="A7016" s="3"/>
    </row>
    <row r="7017" spans="1:1" x14ac:dyDescent="0.45">
      <c r="A7017" s="3"/>
    </row>
    <row r="7018" spans="1:1" x14ac:dyDescent="0.45">
      <c r="A7018" s="3"/>
    </row>
    <row r="7019" spans="1:1" x14ac:dyDescent="0.45">
      <c r="A7019" s="3"/>
    </row>
    <row r="7020" spans="1:1" x14ac:dyDescent="0.45">
      <c r="A7020" s="3"/>
    </row>
    <row r="7021" spans="1:1" x14ac:dyDescent="0.45">
      <c r="A7021" s="3"/>
    </row>
    <row r="7022" spans="1:1" x14ac:dyDescent="0.45">
      <c r="A7022" s="3"/>
    </row>
    <row r="7023" spans="1:1" x14ac:dyDescent="0.45">
      <c r="A7023" s="3"/>
    </row>
    <row r="7024" spans="1:1" x14ac:dyDescent="0.45">
      <c r="A7024" s="3"/>
    </row>
    <row r="7025" spans="1:1" x14ac:dyDescent="0.45">
      <c r="A7025" s="3"/>
    </row>
    <row r="7026" spans="1:1" x14ac:dyDescent="0.45">
      <c r="A7026" s="3"/>
    </row>
    <row r="7027" spans="1:1" x14ac:dyDescent="0.45">
      <c r="A7027" s="3"/>
    </row>
    <row r="7028" spans="1:1" x14ac:dyDescent="0.45">
      <c r="A7028" s="3"/>
    </row>
    <row r="7029" spans="1:1" x14ac:dyDescent="0.45">
      <c r="A7029" s="3"/>
    </row>
    <row r="7030" spans="1:1" x14ac:dyDescent="0.45">
      <c r="A7030" s="3"/>
    </row>
    <row r="7031" spans="1:1" x14ac:dyDescent="0.45">
      <c r="A7031" s="3"/>
    </row>
    <row r="7032" spans="1:1" x14ac:dyDescent="0.45">
      <c r="A7032" s="3"/>
    </row>
    <row r="7033" spans="1:1" x14ac:dyDescent="0.45">
      <c r="A7033" s="3"/>
    </row>
    <row r="7034" spans="1:1" x14ac:dyDescent="0.45">
      <c r="A7034" s="3"/>
    </row>
    <row r="7035" spans="1:1" x14ac:dyDescent="0.45">
      <c r="A7035" s="3"/>
    </row>
    <row r="7036" spans="1:1" x14ac:dyDescent="0.45">
      <c r="A7036" s="3"/>
    </row>
    <row r="7037" spans="1:1" x14ac:dyDescent="0.45">
      <c r="A7037" s="3"/>
    </row>
    <row r="7038" spans="1:1" x14ac:dyDescent="0.45">
      <c r="A7038" s="3"/>
    </row>
    <row r="7039" spans="1:1" x14ac:dyDescent="0.45">
      <c r="A7039" s="3"/>
    </row>
    <row r="7040" spans="1:1" x14ac:dyDescent="0.45">
      <c r="A7040" s="3"/>
    </row>
    <row r="7041" spans="1:1" x14ac:dyDescent="0.45">
      <c r="A7041" s="3"/>
    </row>
    <row r="7042" spans="1:1" x14ac:dyDescent="0.45">
      <c r="A7042" s="3"/>
    </row>
    <row r="7043" spans="1:1" x14ac:dyDescent="0.45">
      <c r="A7043" s="3"/>
    </row>
    <row r="7044" spans="1:1" x14ac:dyDescent="0.45">
      <c r="A7044" s="3"/>
    </row>
    <row r="7045" spans="1:1" x14ac:dyDescent="0.45">
      <c r="A7045" s="3"/>
    </row>
    <row r="7046" spans="1:1" x14ac:dyDescent="0.45">
      <c r="A7046" s="3"/>
    </row>
    <row r="7047" spans="1:1" x14ac:dyDescent="0.45">
      <c r="A7047" s="3"/>
    </row>
    <row r="7048" spans="1:1" x14ac:dyDescent="0.45">
      <c r="A7048" s="3"/>
    </row>
    <row r="7049" spans="1:1" x14ac:dyDescent="0.45">
      <c r="A7049" s="3"/>
    </row>
    <row r="7050" spans="1:1" x14ac:dyDescent="0.45">
      <c r="A7050" s="3"/>
    </row>
    <row r="7051" spans="1:1" x14ac:dyDescent="0.45">
      <c r="A7051" s="3"/>
    </row>
    <row r="7052" spans="1:1" x14ac:dyDescent="0.45">
      <c r="A7052" s="3"/>
    </row>
    <row r="7053" spans="1:1" x14ac:dyDescent="0.45">
      <c r="A7053" s="3"/>
    </row>
    <row r="7054" spans="1:1" x14ac:dyDescent="0.45">
      <c r="A7054" s="3"/>
    </row>
    <row r="7055" spans="1:1" x14ac:dyDescent="0.45">
      <c r="A7055" s="3"/>
    </row>
    <row r="7056" spans="1:1" x14ac:dyDescent="0.45">
      <c r="A7056" s="3"/>
    </row>
    <row r="7057" spans="1:1" x14ac:dyDescent="0.45">
      <c r="A7057" s="3"/>
    </row>
    <row r="7058" spans="1:1" x14ac:dyDescent="0.45">
      <c r="A7058" s="3"/>
    </row>
    <row r="7059" spans="1:1" x14ac:dyDescent="0.45">
      <c r="A7059" s="3"/>
    </row>
    <row r="7060" spans="1:1" x14ac:dyDescent="0.45">
      <c r="A7060" s="3"/>
    </row>
    <row r="7061" spans="1:1" x14ac:dyDescent="0.45">
      <c r="A7061" s="3"/>
    </row>
    <row r="7062" spans="1:1" x14ac:dyDescent="0.45">
      <c r="A7062" s="3"/>
    </row>
    <row r="7063" spans="1:1" x14ac:dyDescent="0.45">
      <c r="A7063" s="3"/>
    </row>
    <row r="7064" spans="1:1" x14ac:dyDescent="0.45">
      <c r="A7064" s="3"/>
    </row>
    <row r="7065" spans="1:1" x14ac:dyDescent="0.45">
      <c r="A7065" s="3"/>
    </row>
    <row r="7066" spans="1:1" x14ac:dyDescent="0.45">
      <c r="A7066" s="3"/>
    </row>
    <row r="7067" spans="1:1" x14ac:dyDescent="0.45">
      <c r="A7067" s="3"/>
    </row>
    <row r="7068" spans="1:1" x14ac:dyDescent="0.45">
      <c r="A7068" s="3"/>
    </row>
    <row r="7069" spans="1:1" x14ac:dyDescent="0.45">
      <c r="A7069" s="3"/>
    </row>
    <row r="7070" spans="1:1" x14ac:dyDescent="0.45">
      <c r="A7070" s="3"/>
    </row>
    <row r="7071" spans="1:1" x14ac:dyDescent="0.45">
      <c r="A7071" s="3"/>
    </row>
    <row r="7072" spans="1:1" x14ac:dyDescent="0.45">
      <c r="A7072" s="3"/>
    </row>
    <row r="7073" spans="1:1" x14ac:dyDescent="0.45">
      <c r="A7073" s="3"/>
    </row>
    <row r="7074" spans="1:1" x14ac:dyDescent="0.45">
      <c r="A7074" s="3"/>
    </row>
    <row r="7075" spans="1:1" x14ac:dyDescent="0.45">
      <c r="A7075" s="3"/>
    </row>
    <row r="7076" spans="1:1" x14ac:dyDescent="0.45">
      <c r="A7076" s="3"/>
    </row>
    <row r="7077" spans="1:1" x14ac:dyDescent="0.45">
      <c r="A7077" s="3"/>
    </row>
    <row r="7078" spans="1:1" x14ac:dyDescent="0.45">
      <c r="A7078" s="3"/>
    </row>
    <row r="7079" spans="1:1" x14ac:dyDescent="0.45">
      <c r="A7079" s="3"/>
    </row>
    <row r="7080" spans="1:1" x14ac:dyDescent="0.45">
      <c r="A7080" s="3"/>
    </row>
    <row r="7081" spans="1:1" x14ac:dyDescent="0.45">
      <c r="A7081" s="3"/>
    </row>
    <row r="7082" spans="1:1" x14ac:dyDescent="0.45">
      <c r="A7082" s="3"/>
    </row>
    <row r="7083" spans="1:1" x14ac:dyDescent="0.45">
      <c r="A7083" s="3"/>
    </row>
    <row r="7084" spans="1:1" x14ac:dyDescent="0.45">
      <c r="A7084" s="3"/>
    </row>
    <row r="7085" spans="1:1" x14ac:dyDescent="0.45">
      <c r="A7085" s="3"/>
    </row>
    <row r="7086" spans="1:1" x14ac:dyDescent="0.45">
      <c r="A7086" s="3"/>
    </row>
    <row r="7087" spans="1:1" x14ac:dyDescent="0.45">
      <c r="A7087" s="3"/>
    </row>
    <row r="7088" spans="1:1" x14ac:dyDescent="0.45">
      <c r="A7088" s="3"/>
    </row>
    <row r="7089" spans="1:1" x14ac:dyDescent="0.45">
      <c r="A7089" s="3"/>
    </row>
    <row r="7090" spans="1:1" x14ac:dyDescent="0.45">
      <c r="A7090" s="3"/>
    </row>
    <row r="7091" spans="1:1" x14ac:dyDescent="0.45">
      <c r="A7091" s="3"/>
    </row>
    <row r="7092" spans="1:1" x14ac:dyDescent="0.45">
      <c r="A7092" s="3"/>
    </row>
    <row r="7093" spans="1:1" x14ac:dyDescent="0.45">
      <c r="A7093" s="3"/>
    </row>
    <row r="7094" spans="1:1" x14ac:dyDescent="0.45">
      <c r="A7094" s="3"/>
    </row>
    <row r="7095" spans="1:1" x14ac:dyDescent="0.45">
      <c r="A7095" s="3"/>
    </row>
    <row r="7096" spans="1:1" x14ac:dyDescent="0.45">
      <c r="A7096" s="3"/>
    </row>
    <row r="7097" spans="1:1" x14ac:dyDescent="0.45">
      <c r="A7097" s="3"/>
    </row>
    <row r="7098" spans="1:1" x14ac:dyDescent="0.45">
      <c r="A7098" s="3"/>
    </row>
    <row r="7099" spans="1:1" x14ac:dyDescent="0.45">
      <c r="A7099" s="3"/>
    </row>
    <row r="7100" spans="1:1" x14ac:dyDescent="0.45">
      <c r="A7100" s="3"/>
    </row>
    <row r="7101" spans="1:1" x14ac:dyDescent="0.45">
      <c r="A7101" s="3"/>
    </row>
    <row r="7102" spans="1:1" x14ac:dyDescent="0.45">
      <c r="A7102" s="3"/>
    </row>
    <row r="7103" spans="1:1" x14ac:dyDescent="0.45">
      <c r="A7103" s="3"/>
    </row>
    <row r="7104" spans="1:1" x14ac:dyDescent="0.45">
      <c r="A7104" s="3"/>
    </row>
    <row r="7105" spans="1:1" x14ac:dyDescent="0.45">
      <c r="A7105" s="3"/>
    </row>
    <row r="7106" spans="1:1" x14ac:dyDescent="0.45">
      <c r="A7106" s="3"/>
    </row>
    <row r="7107" spans="1:1" x14ac:dyDescent="0.45">
      <c r="A7107" s="3"/>
    </row>
    <row r="7108" spans="1:1" x14ac:dyDescent="0.45">
      <c r="A7108" s="3"/>
    </row>
    <row r="7109" spans="1:1" x14ac:dyDescent="0.45">
      <c r="A7109" s="3"/>
    </row>
    <row r="7110" spans="1:1" x14ac:dyDescent="0.45">
      <c r="A7110" s="3"/>
    </row>
    <row r="7111" spans="1:1" x14ac:dyDescent="0.45">
      <c r="A7111" s="3"/>
    </row>
    <row r="7112" spans="1:1" x14ac:dyDescent="0.45">
      <c r="A7112" s="3"/>
    </row>
    <row r="7113" spans="1:1" x14ac:dyDescent="0.45">
      <c r="A7113" s="3"/>
    </row>
    <row r="7114" spans="1:1" x14ac:dyDescent="0.45">
      <c r="A7114" s="3"/>
    </row>
    <row r="7115" spans="1:1" x14ac:dyDescent="0.45">
      <c r="A7115" s="3"/>
    </row>
    <row r="7116" spans="1:1" x14ac:dyDescent="0.45">
      <c r="A7116" s="3"/>
    </row>
    <row r="7117" spans="1:1" x14ac:dyDescent="0.45">
      <c r="A7117" s="3"/>
    </row>
    <row r="7118" spans="1:1" x14ac:dyDescent="0.45">
      <c r="A7118" s="3"/>
    </row>
    <row r="7119" spans="1:1" x14ac:dyDescent="0.45">
      <c r="A7119" s="3"/>
    </row>
    <row r="7120" spans="1:1" x14ac:dyDescent="0.45">
      <c r="A7120" s="3"/>
    </row>
    <row r="7121" spans="1:1" x14ac:dyDescent="0.45">
      <c r="A7121" s="3"/>
    </row>
    <row r="7122" spans="1:1" x14ac:dyDescent="0.45">
      <c r="A7122" s="3"/>
    </row>
    <row r="7123" spans="1:1" x14ac:dyDescent="0.45">
      <c r="A7123" s="3"/>
    </row>
    <row r="7124" spans="1:1" x14ac:dyDescent="0.45">
      <c r="A7124" s="3"/>
    </row>
    <row r="7125" spans="1:1" x14ac:dyDescent="0.45">
      <c r="A7125" s="3"/>
    </row>
    <row r="7126" spans="1:1" x14ac:dyDescent="0.45">
      <c r="A7126" s="3"/>
    </row>
    <row r="7127" spans="1:1" x14ac:dyDescent="0.45">
      <c r="A7127" s="3"/>
    </row>
    <row r="7128" spans="1:1" x14ac:dyDescent="0.45">
      <c r="A7128" s="3"/>
    </row>
    <row r="7129" spans="1:1" x14ac:dyDescent="0.45">
      <c r="A7129" s="3"/>
    </row>
    <row r="7130" spans="1:1" x14ac:dyDescent="0.45">
      <c r="A7130" s="3"/>
    </row>
    <row r="7131" spans="1:1" x14ac:dyDescent="0.45">
      <c r="A7131" s="3"/>
    </row>
    <row r="7132" spans="1:1" x14ac:dyDescent="0.45">
      <c r="A7132" s="3"/>
    </row>
    <row r="7133" spans="1:1" x14ac:dyDescent="0.45">
      <c r="A7133" s="3"/>
    </row>
    <row r="7134" spans="1:1" x14ac:dyDescent="0.45">
      <c r="A7134" s="3"/>
    </row>
    <row r="7135" spans="1:1" x14ac:dyDescent="0.45">
      <c r="A7135" s="3"/>
    </row>
    <row r="7136" spans="1:1" x14ac:dyDescent="0.45">
      <c r="A7136" s="3"/>
    </row>
    <row r="7137" spans="1:1" x14ac:dyDescent="0.45">
      <c r="A7137" s="3"/>
    </row>
    <row r="7138" spans="1:1" x14ac:dyDescent="0.45">
      <c r="A7138" s="3"/>
    </row>
    <row r="7139" spans="1:1" x14ac:dyDescent="0.45">
      <c r="A7139" s="3"/>
    </row>
    <row r="7140" spans="1:1" x14ac:dyDescent="0.45">
      <c r="A7140" s="3"/>
    </row>
    <row r="7141" spans="1:1" x14ac:dyDescent="0.45">
      <c r="A7141" s="3"/>
    </row>
    <row r="7142" spans="1:1" x14ac:dyDescent="0.45">
      <c r="A7142" s="3"/>
    </row>
    <row r="7143" spans="1:1" x14ac:dyDescent="0.45">
      <c r="A7143" s="3"/>
    </row>
    <row r="7144" spans="1:1" x14ac:dyDescent="0.45">
      <c r="A7144" s="3"/>
    </row>
    <row r="7145" spans="1:1" x14ac:dyDescent="0.45">
      <c r="A7145" s="3"/>
    </row>
    <row r="7146" spans="1:1" x14ac:dyDescent="0.45">
      <c r="A7146" s="3"/>
    </row>
    <row r="7147" spans="1:1" x14ac:dyDescent="0.45">
      <c r="A7147" s="3"/>
    </row>
    <row r="7148" spans="1:1" x14ac:dyDescent="0.45">
      <c r="A7148" s="3"/>
    </row>
    <row r="7149" spans="1:1" x14ac:dyDescent="0.45">
      <c r="A7149" s="3"/>
    </row>
    <row r="7150" spans="1:1" x14ac:dyDescent="0.45">
      <c r="A7150" s="3"/>
    </row>
    <row r="7151" spans="1:1" x14ac:dyDescent="0.45">
      <c r="A7151" s="3"/>
    </row>
    <row r="7152" spans="1:1" x14ac:dyDescent="0.45">
      <c r="A7152" s="3"/>
    </row>
    <row r="7153" spans="1:1" x14ac:dyDescent="0.45">
      <c r="A7153" s="3"/>
    </row>
    <row r="7154" spans="1:1" x14ac:dyDescent="0.45">
      <c r="A7154" s="3"/>
    </row>
    <row r="7155" spans="1:1" x14ac:dyDescent="0.45">
      <c r="A7155" s="3"/>
    </row>
    <row r="7156" spans="1:1" x14ac:dyDescent="0.45">
      <c r="A7156" s="3"/>
    </row>
    <row r="7157" spans="1:1" x14ac:dyDescent="0.45">
      <c r="A7157" s="3"/>
    </row>
    <row r="7158" spans="1:1" x14ac:dyDescent="0.45">
      <c r="A7158" s="3"/>
    </row>
    <row r="7159" spans="1:1" x14ac:dyDescent="0.45">
      <c r="A7159" s="3"/>
    </row>
    <row r="7160" spans="1:1" x14ac:dyDescent="0.45">
      <c r="A7160" s="3"/>
    </row>
    <row r="7161" spans="1:1" x14ac:dyDescent="0.45">
      <c r="A7161" s="3"/>
    </row>
    <row r="7162" spans="1:1" x14ac:dyDescent="0.45">
      <c r="A7162" s="3"/>
    </row>
    <row r="7163" spans="1:1" x14ac:dyDescent="0.45">
      <c r="A7163" s="3"/>
    </row>
    <row r="7164" spans="1:1" x14ac:dyDescent="0.45">
      <c r="A7164" s="3"/>
    </row>
    <row r="7165" spans="1:1" x14ac:dyDescent="0.45">
      <c r="A7165" s="3"/>
    </row>
    <row r="7166" spans="1:1" x14ac:dyDescent="0.45">
      <c r="A7166" s="3"/>
    </row>
    <row r="7167" spans="1:1" x14ac:dyDescent="0.45">
      <c r="A7167" s="3"/>
    </row>
    <row r="7168" spans="1:1" x14ac:dyDescent="0.45">
      <c r="A7168" s="3"/>
    </row>
    <row r="7169" spans="1:1" x14ac:dyDescent="0.45">
      <c r="A7169" s="3"/>
    </row>
    <row r="7170" spans="1:1" x14ac:dyDescent="0.45">
      <c r="A7170" s="3"/>
    </row>
    <row r="7171" spans="1:1" x14ac:dyDescent="0.45">
      <c r="A7171" s="3"/>
    </row>
    <row r="7172" spans="1:1" x14ac:dyDescent="0.45">
      <c r="A7172" s="3"/>
    </row>
    <row r="7173" spans="1:1" x14ac:dyDescent="0.45">
      <c r="A7173" s="3"/>
    </row>
    <row r="7174" spans="1:1" x14ac:dyDescent="0.45">
      <c r="A7174" s="3"/>
    </row>
    <row r="7175" spans="1:1" x14ac:dyDescent="0.45">
      <c r="A7175" s="3"/>
    </row>
    <row r="7176" spans="1:1" x14ac:dyDescent="0.45">
      <c r="A7176" s="3"/>
    </row>
    <row r="7177" spans="1:1" x14ac:dyDescent="0.45">
      <c r="A7177" s="3"/>
    </row>
    <row r="7178" spans="1:1" x14ac:dyDescent="0.45">
      <c r="A7178" s="3"/>
    </row>
    <row r="7179" spans="1:1" x14ac:dyDescent="0.45">
      <c r="A7179" s="3"/>
    </row>
    <row r="7180" spans="1:1" x14ac:dyDescent="0.45">
      <c r="A7180" s="3"/>
    </row>
    <row r="7181" spans="1:1" x14ac:dyDescent="0.45">
      <c r="A7181" s="3"/>
    </row>
    <row r="7182" spans="1:1" x14ac:dyDescent="0.45">
      <c r="A7182" s="3"/>
    </row>
    <row r="7183" spans="1:1" x14ac:dyDescent="0.45">
      <c r="A7183" s="3"/>
    </row>
    <row r="7184" spans="1:1" x14ac:dyDescent="0.45">
      <c r="A7184" s="3"/>
    </row>
    <row r="7185" spans="1:1" x14ac:dyDescent="0.45">
      <c r="A7185" s="3"/>
    </row>
    <row r="7186" spans="1:1" x14ac:dyDescent="0.45">
      <c r="A7186" s="3"/>
    </row>
    <row r="7187" spans="1:1" x14ac:dyDescent="0.45">
      <c r="A7187" s="3"/>
    </row>
    <row r="7188" spans="1:1" x14ac:dyDescent="0.45">
      <c r="A7188" s="3"/>
    </row>
    <row r="7189" spans="1:1" x14ac:dyDescent="0.45">
      <c r="A7189" s="3"/>
    </row>
    <row r="7190" spans="1:1" x14ac:dyDescent="0.45">
      <c r="A7190" s="3"/>
    </row>
    <row r="7191" spans="1:1" x14ac:dyDescent="0.45">
      <c r="A7191" s="3"/>
    </row>
    <row r="7192" spans="1:1" x14ac:dyDescent="0.45">
      <c r="A7192" s="3"/>
    </row>
    <row r="7193" spans="1:1" x14ac:dyDescent="0.45">
      <c r="A7193" s="3"/>
    </row>
    <row r="7194" spans="1:1" x14ac:dyDescent="0.45">
      <c r="A7194" s="3"/>
    </row>
    <row r="7195" spans="1:1" x14ac:dyDescent="0.45">
      <c r="A7195" s="3"/>
    </row>
    <row r="7196" spans="1:1" x14ac:dyDescent="0.45">
      <c r="A7196" s="3"/>
    </row>
    <row r="7197" spans="1:1" x14ac:dyDescent="0.45">
      <c r="A7197" s="3"/>
    </row>
    <row r="7198" spans="1:1" x14ac:dyDescent="0.45">
      <c r="A7198" s="3"/>
    </row>
    <row r="7199" spans="1:1" x14ac:dyDescent="0.45">
      <c r="A7199" s="3"/>
    </row>
    <row r="7200" spans="1:1" x14ac:dyDescent="0.45">
      <c r="A7200" s="3"/>
    </row>
    <row r="7201" spans="1:1" x14ac:dyDescent="0.45">
      <c r="A7201" s="3"/>
    </row>
    <row r="7202" spans="1:1" x14ac:dyDescent="0.45">
      <c r="A7202" s="3"/>
    </row>
    <row r="7203" spans="1:1" x14ac:dyDescent="0.45">
      <c r="A7203" s="3"/>
    </row>
    <row r="7204" spans="1:1" x14ac:dyDescent="0.45">
      <c r="A7204" s="3"/>
    </row>
    <row r="7205" spans="1:1" x14ac:dyDescent="0.45">
      <c r="A7205" s="3"/>
    </row>
    <row r="7206" spans="1:1" x14ac:dyDescent="0.45">
      <c r="A7206" s="3"/>
    </row>
    <row r="7207" spans="1:1" x14ac:dyDescent="0.45">
      <c r="A7207" s="3"/>
    </row>
    <row r="7208" spans="1:1" x14ac:dyDescent="0.45">
      <c r="A7208" s="3"/>
    </row>
    <row r="7209" spans="1:1" x14ac:dyDescent="0.45">
      <c r="A7209" s="3"/>
    </row>
    <row r="7210" spans="1:1" x14ac:dyDescent="0.45">
      <c r="A7210" s="3"/>
    </row>
    <row r="7211" spans="1:1" x14ac:dyDescent="0.45">
      <c r="A7211" s="3"/>
    </row>
    <row r="7212" spans="1:1" x14ac:dyDescent="0.45">
      <c r="A7212" s="3"/>
    </row>
    <row r="7213" spans="1:1" x14ac:dyDescent="0.45">
      <c r="A7213" s="3"/>
    </row>
    <row r="7214" spans="1:1" x14ac:dyDescent="0.45">
      <c r="A7214" s="3"/>
    </row>
    <row r="7215" spans="1:1" x14ac:dyDescent="0.45">
      <c r="A7215" s="3"/>
    </row>
    <row r="7216" spans="1:1" x14ac:dyDescent="0.45">
      <c r="A7216" s="3"/>
    </row>
    <row r="7217" spans="1:1" x14ac:dyDescent="0.45">
      <c r="A7217" s="3"/>
    </row>
    <row r="7218" spans="1:1" x14ac:dyDescent="0.45">
      <c r="A7218" s="3"/>
    </row>
    <row r="7219" spans="1:1" x14ac:dyDescent="0.45">
      <c r="A7219" s="3"/>
    </row>
    <row r="7220" spans="1:1" x14ac:dyDescent="0.45">
      <c r="A7220" s="3"/>
    </row>
    <row r="7221" spans="1:1" x14ac:dyDescent="0.45">
      <c r="A7221" s="3"/>
    </row>
    <row r="7222" spans="1:1" x14ac:dyDescent="0.45">
      <c r="A7222" s="3"/>
    </row>
    <row r="7223" spans="1:1" x14ac:dyDescent="0.45">
      <c r="A7223" s="3"/>
    </row>
    <row r="7224" spans="1:1" x14ac:dyDescent="0.45">
      <c r="A7224" s="3"/>
    </row>
    <row r="7225" spans="1:1" x14ac:dyDescent="0.45">
      <c r="A7225" s="3"/>
    </row>
    <row r="7226" spans="1:1" x14ac:dyDescent="0.45">
      <c r="A7226" s="3"/>
    </row>
    <row r="7227" spans="1:1" x14ac:dyDescent="0.45">
      <c r="A7227" s="3"/>
    </row>
    <row r="7228" spans="1:1" x14ac:dyDescent="0.45">
      <c r="A7228" s="3"/>
    </row>
    <row r="7229" spans="1:1" x14ac:dyDescent="0.45">
      <c r="A7229" s="3"/>
    </row>
    <row r="7230" spans="1:1" x14ac:dyDescent="0.45">
      <c r="A7230" s="3"/>
    </row>
    <row r="7231" spans="1:1" x14ac:dyDescent="0.45">
      <c r="A7231" s="3"/>
    </row>
    <row r="7232" spans="1:1" x14ac:dyDescent="0.45">
      <c r="A7232" s="3"/>
    </row>
    <row r="7233" spans="1:1" x14ac:dyDescent="0.45">
      <c r="A7233" s="3"/>
    </row>
    <row r="7234" spans="1:1" x14ac:dyDescent="0.45">
      <c r="A7234" s="3"/>
    </row>
    <row r="7235" spans="1:1" x14ac:dyDescent="0.45">
      <c r="A7235" s="3"/>
    </row>
    <row r="7236" spans="1:1" x14ac:dyDescent="0.45">
      <c r="A7236" s="3"/>
    </row>
    <row r="7237" spans="1:1" x14ac:dyDescent="0.45">
      <c r="A7237" s="3"/>
    </row>
    <row r="7238" spans="1:1" x14ac:dyDescent="0.45">
      <c r="A7238" s="3"/>
    </row>
    <row r="7239" spans="1:1" x14ac:dyDescent="0.45">
      <c r="A7239" s="3"/>
    </row>
    <row r="7240" spans="1:1" x14ac:dyDescent="0.45">
      <c r="A7240" s="3"/>
    </row>
    <row r="7241" spans="1:1" x14ac:dyDescent="0.45">
      <c r="A7241" s="3"/>
    </row>
    <row r="7242" spans="1:1" x14ac:dyDescent="0.45">
      <c r="A7242" s="3"/>
    </row>
    <row r="7243" spans="1:1" x14ac:dyDescent="0.45">
      <c r="A7243" s="3"/>
    </row>
    <row r="7244" spans="1:1" x14ac:dyDescent="0.45">
      <c r="A7244" s="3"/>
    </row>
    <row r="7245" spans="1:1" x14ac:dyDescent="0.45">
      <c r="A7245" s="3"/>
    </row>
    <row r="7246" spans="1:1" x14ac:dyDescent="0.45">
      <c r="A7246" s="3"/>
    </row>
    <row r="7247" spans="1:1" x14ac:dyDescent="0.45">
      <c r="A7247" s="3"/>
    </row>
    <row r="7248" spans="1:1" x14ac:dyDescent="0.45">
      <c r="A7248" s="3"/>
    </row>
    <row r="7249" spans="1:1" x14ac:dyDescent="0.45">
      <c r="A7249" s="3"/>
    </row>
    <row r="7250" spans="1:1" x14ac:dyDescent="0.45">
      <c r="A7250" s="3"/>
    </row>
    <row r="7251" spans="1:1" x14ac:dyDescent="0.45">
      <c r="A7251" s="3"/>
    </row>
    <row r="7252" spans="1:1" x14ac:dyDescent="0.45">
      <c r="A7252" s="3"/>
    </row>
    <row r="7253" spans="1:1" x14ac:dyDescent="0.45">
      <c r="A7253" s="3"/>
    </row>
    <row r="7254" spans="1:1" x14ac:dyDescent="0.45">
      <c r="A7254" s="3"/>
    </row>
    <row r="7255" spans="1:1" x14ac:dyDescent="0.45">
      <c r="A7255" s="3"/>
    </row>
    <row r="7256" spans="1:1" x14ac:dyDescent="0.45">
      <c r="A7256" s="3"/>
    </row>
    <row r="7257" spans="1:1" x14ac:dyDescent="0.45">
      <c r="A7257" s="3"/>
    </row>
    <row r="7258" spans="1:1" x14ac:dyDescent="0.45">
      <c r="A7258" s="3"/>
    </row>
    <row r="7259" spans="1:1" x14ac:dyDescent="0.45">
      <c r="A7259" s="3"/>
    </row>
    <row r="7260" spans="1:1" x14ac:dyDescent="0.45">
      <c r="A7260" s="3"/>
    </row>
    <row r="7261" spans="1:1" x14ac:dyDescent="0.45">
      <c r="A7261" s="3"/>
    </row>
    <row r="7262" spans="1:1" x14ac:dyDescent="0.45">
      <c r="A7262" s="3"/>
    </row>
    <row r="7263" spans="1:1" x14ac:dyDescent="0.45">
      <c r="A7263" s="3"/>
    </row>
    <row r="7264" spans="1:1" x14ac:dyDescent="0.45">
      <c r="A7264" s="3"/>
    </row>
    <row r="7265" spans="1:1" x14ac:dyDescent="0.45">
      <c r="A7265" s="3"/>
    </row>
    <row r="7266" spans="1:1" x14ac:dyDescent="0.45">
      <c r="A7266" s="3"/>
    </row>
    <row r="7267" spans="1:1" x14ac:dyDescent="0.45">
      <c r="A7267" s="3"/>
    </row>
    <row r="7268" spans="1:1" x14ac:dyDescent="0.45">
      <c r="A7268" s="3"/>
    </row>
    <row r="7269" spans="1:1" x14ac:dyDescent="0.45">
      <c r="A7269" s="3"/>
    </row>
    <row r="7270" spans="1:1" x14ac:dyDescent="0.45">
      <c r="A7270" s="3"/>
    </row>
    <row r="7271" spans="1:1" x14ac:dyDescent="0.45">
      <c r="A7271" s="3"/>
    </row>
    <row r="7272" spans="1:1" x14ac:dyDescent="0.45">
      <c r="A7272" s="3"/>
    </row>
    <row r="7273" spans="1:1" x14ac:dyDescent="0.45">
      <c r="A7273" s="3"/>
    </row>
    <row r="7274" spans="1:1" x14ac:dyDescent="0.45">
      <c r="A7274" s="3"/>
    </row>
    <row r="7275" spans="1:1" x14ac:dyDescent="0.45">
      <c r="A7275" s="3"/>
    </row>
    <row r="7276" spans="1:1" x14ac:dyDescent="0.45">
      <c r="A7276" s="3"/>
    </row>
    <row r="7277" spans="1:1" x14ac:dyDescent="0.45">
      <c r="A7277" s="3"/>
    </row>
    <row r="7278" spans="1:1" x14ac:dyDescent="0.45">
      <c r="A7278" s="3"/>
    </row>
    <row r="7279" spans="1:1" x14ac:dyDescent="0.45">
      <c r="A7279" s="3"/>
    </row>
    <row r="7280" spans="1:1" x14ac:dyDescent="0.45">
      <c r="A7280" s="3"/>
    </row>
    <row r="7281" spans="1:1" x14ac:dyDescent="0.45">
      <c r="A7281" s="3"/>
    </row>
    <row r="7282" spans="1:1" x14ac:dyDescent="0.45">
      <c r="A7282" s="3"/>
    </row>
    <row r="7283" spans="1:1" x14ac:dyDescent="0.45">
      <c r="A7283" s="3"/>
    </row>
    <row r="7284" spans="1:1" x14ac:dyDescent="0.45">
      <c r="A7284" s="3"/>
    </row>
    <row r="7285" spans="1:1" x14ac:dyDescent="0.45">
      <c r="A7285" s="3"/>
    </row>
    <row r="7286" spans="1:1" x14ac:dyDescent="0.45">
      <c r="A7286" s="3"/>
    </row>
    <row r="7287" spans="1:1" x14ac:dyDescent="0.45">
      <c r="A7287" s="3"/>
    </row>
    <row r="7288" spans="1:1" x14ac:dyDescent="0.45">
      <c r="A7288" s="3"/>
    </row>
    <row r="7289" spans="1:1" x14ac:dyDescent="0.45">
      <c r="A7289" s="3"/>
    </row>
    <row r="7290" spans="1:1" x14ac:dyDescent="0.45">
      <c r="A7290" s="3"/>
    </row>
    <row r="7291" spans="1:1" x14ac:dyDescent="0.45">
      <c r="A7291" s="3"/>
    </row>
    <row r="7292" spans="1:1" x14ac:dyDescent="0.45">
      <c r="A7292" s="3"/>
    </row>
    <row r="7293" spans="1:1" x14ac:dyDescent="0.45">
      <c r="A7293" s="3"/>
    </row>
    <row r="7294" spans="1:1" x14ac:dyDescent="0.45">
      <c r="A7294" s="3"/>
    </row>
    <row r="7295" spans="1:1" x14ac:dyDescent="0.45">
      <c r="A7295" s="3"/>
    </row>
    <row r="7296" spans="1:1" x14ac:dyDescent="0.45">
      <c r="A7296" s="3"/>
    </row>
    <row r="7297" spans="1:1" x14ac:dyDescent="0.45">
      <c r="A7297" s="3"/>
    </row>
    <row r="7298" spans="1:1" x14ac:dyDescent="0.45">
      <c r="A7298" s="3"/>
    </row>
    <row r="7299" spans="1:1" x14ac:dyDescent="0.45">
      <c r="A7299" s="3"/>
    </row>
    <row r="7300" spans="1:1" x14ac:dyDescent="0.45">
      <c r="A7300" s="3"/>
    </row>
    <row r="7301" spans="1:1" x14ac:dyDescent="0.45">
      <c r="A7301" s="3"/>
    </row>
    <row r="7302" spans="1:1" x14ac:dyDescent="0.45">
      <c r="A7302" s="3"/>
    </row>
    <row r="7303" spans="1:1" x14ac:dyDescent="0.45">
      <c r="A7303" s="3"/>
    </row>
    <row r="7304" spans="1:1" x14ac:dyDescent="0.45">
      <c r="A7304" s="3"/>
    </row>
    <row r="7305" spans="1:1" x14ac:dyDescent="0.45">
      <c r="A7305" s="3"/>
    </row>
    <row r="7306" spans="1:1" x14ac:dyDescent="0.45">
      <c r="A7306" s="3"/>
    </row>
    <row r="7307" spans="1:1" x14ac:dyDescent="0.45">
      <c r="A7307" s="3"/>
    </row>
    <row r="7308" spans="1:1" x14ac:dyDescent="0.45">
      <c r="A7308" s="3"/>
    </row>
    <row r="7309" spans="1:1" x14ac:dyDescent="0.45">
      <c r="A7309" s="3"/>
    </row>
    <row r="7310" spans="1:1" x14ac:dyDescent="0.45">
      <c r="A7310" s="3"/>
    </row>
    <row r="7311" spans="1:1" x14ac:dyDescent="0.45">
      <c r="A7311" s="3"/>
    </row>
    <row r="7312" spans="1:1" x14ac:dyDescent="0.45">
      <c r="A7312" s="3"/>
    </row>
    <row r="7313" spans="1:1" x14ac:dyDescent="0.45">
      <c r="A7313" s="3"/>
    </row>
    <row r="7314" spans="1:1" x14ac:dyDescent="0.45">
      <c r="A7314" s="3"/>
    </row>
    <row r="7315" spans="1:1" x14ac:dyDescent="0.45">
      <c r="A7315" s="3"/>
    </row>
    <row r="7316" spans="1:1" x14ac:dyDescent="0.45">
      <c r="A7316" s="3"/>
    </row>
    <row r="7317" spans="1:1" x14ac:dyDescent="0.45">
      <c r="A7317" s="3"/>
    </row>
    <row r="7318" spans="1:1" x14ac:dyDescent="0.45">
      <c r="A7318" s="3"/>
    </row>
    <row r="7319" spans="1:1" x14ac:dyDescent="0.45">
      <c r="A7319" s="3"/>
    </row>
    <row r="7320" spans="1:1" x14ac:dyDescent="0.45">
      <c r="A7320" s="3"/>
    </row>
    <row r="7321" spans="1:1" x14ac:dyDescent="0.45">
      <c r="A7321" s="3"/>
    </row>
    <row r="7322" spans="1:1" x14ac:dyDescent="0.45">
      <c r="A7322" s="3"/>
    </row>
    <row r="7323" spans="1:1" x14ac:dyDescent="0.45">
      <c r="A7323" s="3"/>
    </row>
    <row r="7324" spans="1:1" x14ac:dyDescent="0.45">
      <c r="A7324" s="3"/>
    </row>
    <row r="7325" spans="1:1" x14ac:dyDescent="0.45">
      <c r="A7325" s="3"/>
    </row>
    <row r="7326" spans="1:1" x14ac:dyDescent="0.45">
      <c r="A7326" s="3"/>
    </row>
    <row r="7327" spans="1:1" x14ac:dyDescent="0.45">
      <c r="A7327" s="3"/>
    </row>
    <row r="7328" spans="1:1" x14ac:dyDescent="0.45">
      <c r="A7328" s="3"/>
    </row>
    <row r="7329" spans="1:1" x14ac:dyDescent="0.45">
      <c r="A7329" s="3"/>
    </row>
    <row r="7330" spans="1:1" x14ac:dyDescent="0.45">
      <c r="A7330" s="3"/>
    </row>
    <row r="7331" spans="1:1" x14ac:dyDescent="0.45">
      <c r="A7331" s="3"/>
    </row>
    <row r="7332" spans="1:1" x14ac:dyDescent="0.45">
      <c r="A7332" s="3"/>
    </row>
    <row r="7333" spans="1:1" x14ac:dyDescent="0.45">
      <c r="A7333" s="3"/>
    </row>
    <row r="7334" spans="1:1" x14ac:dyDescent="0.45">
      <c r="A7334" s="3"/>
    </row>
    <row r="7335" spans="1:1" x14ac:dyDescent="0.45">
      <c r="A7335" s="3"/>
    </row>
    <row r="7336" spans="1:1" x14ac:dyDescent="0.45">
      <c r="A7336" s="3"/>
    </row>
    <row r="7337" spans="1:1" x14ac:dyDescent="0.45">
      <c r="A7337" s="3"/>
    </row>
    <row r="7338" spans="1:1" x14ac:dyDescent="0.45">
      <c r="A7338" s="3"/>
    </row>
    <row r="7339" spans="1:1" x14ac:dyDescent="0.45">
      <c r="A7339" s="3"/>
    </row>
    <row r="7340" spans="1:1" x14ac:dyDescent="0.45">
      <c r="A7340" s="3"/>
    </row>
    <row r="7341" spans="1:1" x14ac:dyDescent="0.45">
      <c r="A7341" s="3"/>
    </row>
    <row r="7342" spans="1:1" x14ac:dyDescent="0.45">
      <c r="A7342" s="3"/>
    </row>
    <row r="7343" spans="1:1" x14ac:dyDescent="0.45">
      <c r="A7343" s="3"/>
    </row>
    <row r="7344" spans="1:1" x14ac:dyDescent="0.45">
      <c r="A7344" s="3"/>
    </row>
    <row r="7345" spans="1:1" x14ac:dyDescent="0.45">
      <c r="A7345" s="3"/>
    </row>
    <row r="7346" spans="1:1" x14ac:dyDescent="0.45">
      <c r="A7346" s="3"/>
    </row>
    <row r="7347" spans="1:1" x14ac:dyDescent="0.45">
      <c r="A7347" s="3"/>
    </row>
    <row r="7348" spans="1:1" x14ac:dyDescent="0.45">
      <c r="A7348" s="3"/>
    </row>
    <row r="7349" spans="1:1" x14ac:dyDescent="0.45">
      <c r="A7349" s="3"/>
    </row>
    <row r="7350" spans="1:1" x14ac:dyDescent="0.45">
      <c r="A7350" s="3"/>
    </row>
    <row r="7351" spans="1:1" x14ac:dyDescent="0.45">
      <c r="A7351" s="3"/>
    </row>
    <row r="7352" spans="1:1" x14ac:dyDescent="0.45">
      <c r="A7352" s="3"/>
    </row>
    <row r="7353" spans="1:1" x14ac:dyDescent="0.45">
      <c r="A7353" s="3"/>
    </row>
    <row r="7354" spans="1:1" x14ac:dyDescent="0.45">
      <c r="A7354" s="3"/>
    </row>
    <row r="7355" spans="1:1" x14ac:dyDescent="0.45">
      <c r="A7355" s="3"/>
    </row>
    <row r="7356" spans="1:1" x14ac:dyDescent="0.45">
      <c r="A7356" s="3"/>
    </row>
    <row r="7357" spans="1:1" x14ac:dyDescent="0.45">
      <c r="A7357" s="3"/>
    </row>
    <row r="7358" spans="1:1" x14ac:dyDescent="0.45">
      <c r="A7358" s="3"/>
    </row>
    <row r="7359" spans="1:1" x14ac:dyDescent="0.45">
      <c r="A7359" s="3"/>
    </row>
    <row r="7360" spans="1:1" x14ac:dyDescent="0.45">
      <c r="A7360" s="3"/>
    </row>
    <row r="7361" spans="1:1" x14ac:dyDescent="0.45">
      <c r="A7361" s="3"/>
    </row>
    <row r="7362" spans="1:1" x14ac:dyDescent="0.45">
      <c r="A7362" s="3"/>
    </row>
    <row r="7363" spans="1:1" x14ac:dyDescent="0.45">
      <c r="A7363" s="3"/>
    </row>
    <row r="7364" spans="1:1" x14ac:dyDescent="0.45">
      <c r="A7364" s="3"/>
    </row>
    <row r="7365" spans="1:1" x14ac:dyDescent="0.45">
      <c r="A7365" s="3"/>
    </row>
    <row r="7366" spans="1:1" x14ac:dyDescent="0.45">
      <c r="A7366" s="3"/>
    </row>
    <row r="7367" spans="1:1" x14ac:dyDescent="0.45">
      <c r="A7367" s="3"/>
    </row>
    <row r="7368" spans="1:1" x14ac:dyDescent="0.45">
      <c r="A7368" s="3"/>
    </row>
    <row r="7369" spans="1:1" x14ac:dyDescent="0.45">
      <c r="A7369" s="3"/>
    </row>
    <row r="7370" spans="1:1" x14ac:dyDescent="0.45">
      <c r="A7370" s="3"/>
    </row>
    <row r="7371" spans="1:1" x14ac:dyDescent="0.45">
      <c r="A7371" s="3"/>
    </row>
    <row r="7372" spans="1:1" x14ac:dyDescent="0.45">
      <c r="A7372" s="3"/>
    </row>
    <row r="7373" spans="1:1" x14ac:dyDescent="0.45">
      <c r="A7373" s="3"/>
    </row>
    <row r="7374" spans="1:1" x14ac:dyDescent="0.45">
      <c r="A7374" s="3"/>
    </row>
    <row r="7375" spans="1:1" x14ac:dyDescent="0.45">
      <c r="A7375" s="3"/>
    </row>
    <row r="7376" spans="1:1" x14ac:dyDescent="0.45">
      <c r="A7376" s="3"/>
    </row>
    <row r="7377" spans="1:1" x14ac:dyDescent="0.45">
      <c r="A7377" s="3"/>
    </row>
    <row r="7378" spans="1:1" x14ac:dyDescent="0.45">
      <c r="A7378" s="3"/>
    </row>
    <row r="7379" spans="1:1" x14ac:dyDescent="0.45">
      <c r="A7379" s="3"/>
    </row>
    <row r="7380" spans="1:1" x14ac:dyDescent="0.45">
      <c r="A7380" s="3"/>
    </row>
    <row r="7381" spans="1:1" x14ac:dyDescent="0.45">
      <c r="A7381" s="3"/>
    </row>
    <row r="7382" spans="1:1" x14ac:dyDescent="0.45">
      <c r="A7382" s="3"/>
    </row>
    <row r="7383" spans="1:1" x14ac:dyDescent="0.45">
      <c r="A7383" s="3"/>
    </row>
    <row r="7384" spans="1:1" x14ac:dyDescent="0.45">
      <c r="A7384" s="3"/>
    </row>
    <row r="7385" spans="1:1" x14ac:dyDescent="0.45">
      <c r="A7385" s="3"/>
    </row>
    <row r="7386" spans="1:1" x14ac:dyDescent="0.45">
      <c r="A7386" s="3"/>
    </row>
    <row r="7387" spans="1:1" x14ac:dyDescent="0.45">
      <c r="A7387" s="3"/>
    </row>
    <row r="7388" spans="1:1" x14ac:dyDescent="0.45">
      <c r="A7388" s="3"/>
    </row>
    <row r="7389" spans="1:1" x14ac:dyDescent="0.45">
      <c r="A7389" s="3"/>
    </row>
    <row r="7390" spans="1:1" x14ac:dyDescent="0.45">
      <c r="A7390" s="3"/>
    </row>
    <row r="7391" spans="1:1" x14ac:dyDescent="0.45">
      <c r="A7391" s="3"/>
    </row>
    <row r="7392" spans="1:1" x14ac:dyDescent="0.45">
      <c r="A7392" s="3"/>
    </row>
    <row r="7393" spans="1:1" x14ac:dyDescent="0.45">
      <c r="A7393" s="3"/>
    </row>
    <row r="7394" spans="1:1" x14ac:dyDescent="0.45">
      <c r="A7394" s="3"/>
    </row>
    <row r="7395" spans="1:1" x14ac:dyDescent="0.45">
      <c r="A7395" s="3"/>
    </row>
    <row r="7396" spans="1:1" x14ac:dyDescent="0.45">
      <c r="A7396" s="3"/>
    </row>
    <row r="7397" spans="1:1" x14ac:dyDescent="0.45">
      <c r="A7397" s="3"/>
    </row>
    <row r="7398" spans="1:1" x14ac:dyDescent="0.45">
      <c r="A7398" s="3"/>
    </row>
    <row r="7399" spans="1:1" x14ac:dyDescent="0.45">
      <c r="A7399" s="3"/>
    </row>
    <row r="7400" spans="1:1" x14ac:dyDescent="0.45">
      <c r="A7400" s="3"/>
    </row>
    <row r="7401" spans="1:1" x14ac:dyDescent="0.45">
      <c r="A7401" s="3"/>
    </row>
    <row r="7402" spans="1:1" x14ac:dyDescent="0.45">
      <c r="A7402" s="3"/>
    </row>
    <row r="7403" spans="1:1" x14ac:dyDescent="0.45">
      <c r="A7403" s="3"/>
    </row>
    <row r="7404" spans="1:1" x14ac:dyDescent="0.45">
      <c r="A7404" s="3"/>
    </row>
    <row r="7405" spans="1:1" x14ac:dyDescent="0.45">
      <c r="A7405" s="3"/>
    </row>
    <row r="7406" spans="1:1" x14ac:dyDescent="0.45">
      <c r="A7406" s="3"/>
    </row>
    <row r="7407" spans="1:1" x14ac:dyDescent="0.45">
      <c r="A7407" s="3"/>
    </row>
    <row r="7408" spans="1:1" x14ac:dyDescent="0.45">
      <c r="A7408" s="3"/>
    </row>
    <row r="7409" spans="1:1" x14ac:dyDescent="0.45">
      <c r="A7409" s="3"/>
    </row>
    <row r="7410" spans="1:1" x14ac:dyDescent="0.45">
      <c r="A7410" s="3"/>
    </row>
    <row r="7411" spans="1:1" x14ac:dyDescent="0.45">
      <c r="A7411" s="3"/>
    </row>
    <row r="7412" spans="1:1" x14ac:dyDescent="0.45">
      <c r="A7412" s="3"/>
    </row>
    <row r="7413" spans="1:1" x14ac:dyDescent="0.45">
      <c r="A7413" s="3"/>
    </row>
    <row r="7414" spans="1:1" x14ac:dyDescent="0.45">
      <c r="A7414" s="3"/>
    </row>
    <row r="7415" spans="1:1" x14ac:dyDescent="0.45">
      <c r="A7415" s="3"/>
    </row>
    <row r="7416" spans="1:1" x14ac:dyDescent="0.45">
      <c r="A7416" s="3"/>
    </row>
    <row r="7417" spans="1:1" x14ac:dyDescent="0.45">
      <c r="A7417" s="3"/>
    </row>
    <row r="7418" spans="1:1" x14ac:dyDescent="0.45">
      <c r="A7418" s="3"/>
    </row>
    <row r="7419" spans="1:1" x14ac:dyDescent="0.45">
      <c r="A7419" s="3"/>
    </row>
    <row r="7420" spans="1:1" x14ac:dyDescent="0.45">
      <c r="A7420" s="3"/>
    </row>
    <row r="7421" spans="1:1" x14ac:dyDescent="0.45">
      <c r="A7421" s="3"/>
    </row>
    <row r="7422" spans="1:1" x14ac:dyDescent="0.45">
      <c r="A7422" s="3"/>
    </row>
    <row r="7423" spans="1:1" x14ac:dyDescent="0.45">
      <c r="A7423" s="3"/>
    </row>
    <row r="7424" spans="1:1" x14ac:dyDescent="0.45">
      <c r="A7424" s="3"/>
    </row>
    <row r="7425" spans="1:1" x14ac:dyDescent="0.45">
      <c r="A7425" s="3"/>
    </row>
    <row r="7426" spans="1:1" x14ac:dyDescent="0.45">
      <c r="A7426" s="3"/>
    </row>
    <row r="7427" spans="1:1" x14ac:dyDescent="0.45">
      <c r="A7427" s="3"/>
    </row>
    <row r="7428" spans="1:1" x14ac:dyDescent="0.45">
      <c r="A7428" s="3"/>
    </row>
    <row r="7429" spans="1:1" x14ac:dyDescent="0.45">
      <c r="A7429" s="3"/>
    </row>
    <row r="7430" spans="1:1" x14ac:dyDescent="0.45">
      <c r="A7430" s="3"/>
    </row>
    <row r="7431" spans="1:1" x14ac:dyDescent="0.45">
      <c r="A7431" s="3"/>
    </row>
    <row r="7432" spans="1:1" x14ac:dyDescent="0.45">
      <c r="A7432" s="3"/>
    </row>
    <row r="7433" spans="1:1" x14ac:dyDescent="0.45">
      <c r="A7433" s="3"/>
    </row>
    <row r="7434" spans="1:1" x14ac:dyDescent="0.45">
      <c r="A7434" s="3"/>
    </row>
    <row r="7435" spans="1:1" x14ac:dyDescent="0.45">
      <c r="A7435" s="3"/>
    </row>
    <row r="7436" spans="1:1" x14ac:dyDescent="0.45">
      <c r="A7436" s="3"/>
    </row>
    <row r="7437" spans="1:1" x14ac:dyDescent="0.45">
      <c r="A7437" s="3"/>
    </row>
    <row r="7438" spans="1:1" x14ac:dyDescent="0.45">
      <c r="A7438" s="3"/>
    </row>
    <row r="7439" spans="1:1" x14ac:dyDescent="0.45">
      <c r="A7439" s="3"/>
    </row>
    <row r="7440" spans="1:1" x14ac:dyDescent="0.45">
      <c r="A7440" s="3"/>
    </row>
    <row r="7441" spans="1:1" x14ac:dyDescent="0.45">
      <c r="A7441" s="3"/>
    </row>
    <row r="7442" spans="1:1" x14ac:dyDescent="0.45">
      <c r="A7442" s="3"/>
    </row>
    <row r="7443" spans="1:1" x14ac:dyDescent="0.45">
      <c r="A7443" s="3"/>
    </row>
    <row r="7444" spans="1:1" x14ac:dyDescent="0.45">
      <c r="A7444" s="3"/>
    </row>
    <row r="7445" spans="1:1" x14ac:dyDescent="0.45">
      <c r="A7445" s="3"/>
    </row>
    <row r="7446" spans="1:1" x14ac:dyDescent="0.45">
      <c r="A7446" s="3"/>
    </row>
    <row r="7447" spans="1:1" x14ac:dyDescent="0.45">
      <c r="A7447" s="3"/>
    </row>
    <row r="7448" spans="1:1" x14ac:dyDescent="0.45">
      <c r="A7448" s="3"/>
    </row>
    <row r="7449" spans="1:1" x14ac:dyDescent="0.45">
      <c r="A7449" s="3"/>
    </row>
    <row r="7450" spans="1:1" x14ac:dyDescent="0.45">
      <c r="A7450" s="3"/>
    </row>
    <row r="7451" spans="1:1" x14ac:dyDescent="0.45">
      <c r="A7451" s="3"/>
    </row>
    <row r="7452" spans="1:1" x14ac:dyDescent="0.45">
      <c r="A7452" s="3"/>
    </row>
    <row r="7453" spans="1:1" x14ac:dyDescent="0.45">
      <c r="A7453" s="3"/>
    </row>
    <row r="7454" spans="1:1" x14ac:dyDescent="0.45">
      <c r="A7454" s="3"/>
    </row>
    <row r="7455" spans="1:1" x14ac:dyDescent="0.45">
      <c r="A7455" s="3"/>
    </row>
    <row r="7456" spans="1:1" x14ac:dyDescent="0.45">
      <c r="A7456" s="3"/>
    </row>
    <row r="7457" spans="1:1" x14ac:dyDescent="0.45">
      <c r="A7457" s="3"/>
    </row>
    <row r="7458" spans="1:1" x14ac:dyDescent="0.45">
      <c r="A7458" s="3"/>
    </row>
    <row r="7459" spans="1:1" x14ac:dyDescent="0.45">
      <c r="A7459" s="3"/>
    </row>
    <row r="7460" spans="1:1" x14ac:dyDescent="0.45">
      <c r="A7460" s="3"/>
    </row>
    <row r="7461" spans="1:1" x14ac:dyDescent="0.45">
      <c r="A7461" s="3"/>
    </row>
    <row r="7462" spans="1:1" x14ac:dyDescent="0.45">
      <c r="A7462" s="3"/>
    </row>
    <row r="7463" spans="1:1" x14ac:dyDescent="0.45">
      <c r="A7463" s="3"/>
    </row>
    <row r="7464" spans="1:1" x14ac:dyDescent="0.45">
      <c r="A7464" s="3"/>
    </row>
    <row r="7465" spans="1:1" x14ac:dyDescent="0.45">
      <c r="A7465" s="3"/>
    </row>
    <row r="7466" spans="1:1" x14ac:dyDescent="0.45">
      <c r="A7466" s="3"/>
    </row>
    <row r="7467" spans="1:1" x14ac:dyDescent="0.45">
      <c r="A7467" s="3"/>
    </row>
    <row r="7468" spans="1:1" x14ac:dyDescent="0.45">
      <c r="A7468" s="3"/>
    </row>
    <row r="7469" spans="1:1" x14ac:dyDescent="0.45">
      <c r="A7469" s="3"/>
    </row>
    <row r="7470" spans="1:1" x14ac:dyDescent="0.45">
      <c r="A7470" s="3"/>
    </row>
    <row r="7471" spans="1:1" x14ac:dyDescent="0.45">
      <c r="A7471" s="3"/>
    </row>
    <row r="7472" spans="1:1" x14ac:dyDescent="0.45">
      <c r="A7472" s="3"/>
    </row>
    <row r="7473" spans="1:1" x14ac:dyDescent="0.45">
      <c r="A7473" s="3"/>
    </row>
    <row r="7474" spans="1:1" x14ac:dyDescent="0.45">
      <c r="A7474" s="3"/>
    </row>
    <row r="7475" spans="1:1" x14ac:dyDescent="0.45">
      <c r="A7475" s="3"/>
    </row>
    <row r="7476" spans="1:1" x14ac:dyDescent="0.45">
      <c r="A7476" s="3"/>
    </row>
    <row r="7477" spans="1:1" x14ac:dyDescent="0.45">
      <c r="A7477" s="3"/>
    </row>
    <row r="7478" spans="1:1" x14ac:dyDescent="0.45">
      <c r="A7478" s="3"/>
    </row>
    <row r="7479" spans="1:1" x14ac:dyDescent="0.45">
      <c r="A7479" s="3"/>
    </row>
    <row r="7480" spans="1:1" x14ac:dyDescent="0.45">
      <c r="A7480" s="3"/>
    </row>
    <row r="7481" spans="1:1" x14ac:dyDescent="0.45">
      <c r="A7481" s="3"/>
    </row>
    <row r="7482" spans="1:1" x14ac:dyDescent="0.45">
      <c r="A7482" s="3"/>
    </row>
    <row r="7483" spans="1:1" x14ac:dyDescent="0.45">
      <c r="A7483" s="3"/>
    </row>
    <row r="7484" spans="1:1" x14ac:dyDescent="0.45">
      <c r="A7484" s="3"/>
    </row>
    <row r="7485" spans="1:1" x14ac:dyDescent="0.45">
      <c r="A7485" s="3"/>
    </row>
    <row r="7486" spans="1:1" x14ac:dyDescent="0.45">
      <c r="A7486" s="3"/>
    </row>
    <row r="7487" spans="1:1" x14ac:dyDescent="0.45">
      <c r="A7487" s="3"/>
    </row>
    <row r="7488" spans="1:1" x14ac:dyDescent="0.45">
      <c r="A7488" s="3"/>
    </row>
    <row r="7489" spans="1:1" x14ac:dyDescent="0.45">
      <c r="A7489" s="3"/>
    </row>
    <row r="7490" spans="1:1" x14ac:dyDescent="0.45">
      <c r="A7490" s="3"/>
    </row>
    <row r="7491" spans="1:1" x14ac:dyDescent="0.45">
      <c r="A7491" s="3"/>
    </row>
    <row r="7492" spans="1:1" x14ac:dyDescent="0.45">
      <c r="A7492" s="3"/>
    </row>
    <row r="7493" spans="1:1" x14ac:dyDescent="0.45">
      <c r="A7493" s="3"/>
    </row>
    <row r="7494" spans="1:1" x14ac:dyDescent="0.45">
      <c r="A7494" s="3"/>
    </row>
    <row r="7495" spans="1:1" x14ac:dyDescent="0.45">
      <c r="A7495" s="3"/>
    </row>
    <row r="7496" spans="1:1" x14ac:dyDescent="0.45">
      <c r="A7496" s="3"/>
    </row>
    <row r="7497" spans="1:1" x14ac:dyDescent="0.45">
      <c r="A7497" s="3"/>
    </row>
    <row r="7498" spans="1:1" x14ac:dyDescent="0.45">
      <c r="A7498" s="3"/>
    </row>
    <row r="7499" spans="1:1" x14ac:dyDescent="0.45">
      <c r="A7499" s="3"/>
    </row>
    <row r="7500" spans="1:1" x14ac:dyDescent="0.45">
      <c r="A7500" s="3"/>
    </row>
    <row r="7501" spans="1:1" x14ac:dyDescent="0.45">
      <c r="A7501" s="3"/>
    </row>
    <row r="7502" spans="1:1" x14ac:dyDescent="0.45">
      <c r="A7502" s="3"/>
    </row>
    <row r="7503" spans="1:1" x14ac:dyDescent="0.45">
      <c r="A7503" s="3"/>
    </row>
    <row r="7504" spans="1:1" x14ac:dyDescent="0.45">
      <c r="A7504" s="3"/>
    </row>
    <row r="7505" spans="1:1" x14ac:dyDescent="0.45">
      <c r="A7505" s="3"/>
    </row>
    <row r="7506" spans="1:1" x14ac:dyDescent="0.45">
      <c r="A7506" s="3"/>
    </row>
    <row r="7507" spans="1:1" x14ac:dyDescent="0.45">
      <c r="A7507" s="3"/>
    </row>
    <row r="7508" spans="1:1" x14ac:dyDescent="0.45">
      <c r="A7508" s="3"/>
    </row>
    <row r="7509" spans="1:1" x14ac:dyDescent="0.45">
      <c r="A7509" s="3"/>
    </row>
    <row r="7510" spans="1:1" x14ac:dyDescent="0.45">
      <c r="A7510" s="3"/>
    </row>
    <row r="7511" spans="1:1" x14ac:dyDescent="0.45">
      <c r="A7511" s="3"/>
    </row>
    <row r="7512" spans="1:1" x14ac:dyDescent="0.45">
      <c r="A7512" s="3"/>
    </row>
    <row r="7513" spans="1:1" x14ac:dyDescent="0.45">
      <c r="A7513" s="3"/>
    </row>
    <row r="7514" spans="1:1" x14ac:dyDescent="0.45">
      <c r="A7514" s="3"/>
    </row>
    <row r="7515" spans="1:1" x14ac:dyDescent="0.45">
      <c r="A7515" s="3"/>
    </row>
    <row r="7516" spans="1:1" x14ac:dyDescent="0.45">
      <c r="A7516" s="3"/>
    </row>
    <row r="7517" spans="1:1" x14ac:dyDescent="0.45">
      <c r="A7517" s="3"/>
    </row>
    <row r="7518" spans="1:1" x14ac:dyDescent="0.45">
      <c r="A7518" s="3"/>
    </row>
    <row r="7519" spans="1:1" x14ac:dyDescent="0.45">
      <c r="A7519" s="3"/>
    </row>
    <row r="7520" spans="1:1" x14ac:dyDescent="0.45">
      <c r="A7520" s="3"/>
    </row>
    <row r="7521" spans="1:1" x14ac:dyDescent="0.45">
      <c r="A7521" s="3"/>
    </row>
    <row r="7522" spans="1:1" x14ac:dyDescent="0.45">
      <c r="A7522" s="3"/>
    </row>
    <row r="7523" spans="1:1" x14ac:dyDescent="0.45">
      <c r="A7523" s="3"/>
    </row>
    <row r="7524" spans="1:1" x14ac:dyDescent="0.45">
      <c r="A7524" s="3"/>
    </row>
    <row r="7525" spans="1:1" x14ac:dyDescent="0.45">
      <c r="A7525" s="3"/>
    </row>
    <row r="7526" spans="1:1" x14ac:dyDescent="0.45">
      <c r="A7526" s="3"/>
    </row>
    <row r="7527" spans="1:1" x14ac:dyDescent="0.45">
      <c r="A7527" s="3"/>
    </row>
    <row r="7528" spans="1:1" x14ac:dyDescent="0.45">
      <c r="A7528" s="3"/>
    </row>
    <row r="7529" spans="1:1" x14ac:dyDescent="0.45">
      <c r="A7529" s="3"/>
    </row>
    <row r="7530" spans="1:1" x14ac:dyDescent="0.45">
      <c r="A7530" s="3"/>
    </row>
    <row r="7531" spans="1:1" x14ac:dyDescent="0.45">
      <c r="A7531" s="3"/>
    </row>
    <row r="7532" spans="1:1" x14ac:dyDescent="0.45">
      <c r="A7532" s="3"/>
    </row>
    <row r="7533" spans="1:1" x14ac:dyDescent="0.45">
      <c r="A7533" s="3"/>
    </row>
    <row r="7534" spans="1:1" x14ac:dyDescent="0.45">
      <c r="A7534" s="3"/>
    </row>
    <row r="7535" spans="1:1" x14ac:dyDescent="0.45">
      <c r="A7535" s="3"/>
    </row>
    <row r="7536" spans="1:1" x14ac:dyDescent="0.45">
      <c r="A7536" s="3"/>
    </row>
    <row r="7537" spans="1:1" x14ac:dyDescent="0.45">
      <c r="A7537" s="3"/>
    </row>
    <row r="7538" spans="1:1" x14ac:dyDescent="0.45">
      <c r="A7538" s="3"/>
    </row>
    <row r="7539" spans="1:1" x14ac:dyDescent="0.45">
      <c r="A7539" s="3"/>
    </row>
    <row r="7540" spans="1:1" x14ac:dyDescent="0.45">
      <c r="A7540" s="3"/>
    </row>
    <row r="7541" spans="1:1" x14ac:dyDescent="0.45">
      <c r="A7541" s="3"/>
    </row>
    <row r="7542" spans="1:1" x14ac:dyDescent="0.45">
      <c r="A7542" s="3"/>
    </row>
    <row r="7543" spans="1:1" x14ac:dyDescent="0.45">
      <c r="A7543" s="3"/>
    </row>
    <row r="7544" spans="1:1" x14ac:dyDescent="0.45">
      <c r="A7544" s="3"/>
    </row>
    <row r="7545" spans="1:1" x14ac:dyDescent="0.45">
      <c r="A7545" s="3"/>
    </row>
    <row r="7546" spans="1:1" x14ac:dyDescent="0.45">
      <c r="A7546" s="3"/>
    </row>
    <row r="7547" spans="1:1" x14ac:dyDescent="0.45">
      <c r="A7547" s="3"/>
    </row>
    <row r="7548" spans="1:1" x14ac:dyDescent="0.45">
      <c r="A7548" s="3"/>
    </row>
    <row r="7549" spans="1:1" x14ac:dyDescent="0.45">
      <c r="A7549" s="3"/>
    </row>
    <row r="7550" spans="1:1" x14ac:dyDescent="0.45">
      <c r="A7550" s="3"/>
    </row>
    <row r="7551" spans="1:1" x14ac:dyDescent="0.45">
      <c r="A7551" s="3"/>
    </row>
    <row r="7552" spans="1:1" x14ac:dyDescent="0.45">
      <c r="A7552" s="3"/>
    </row>
    <row r="7553" spans="1:1" x14ac:dyDescent="0.45">
      <c r="A7553" s="3"/>
    </row>
    <row r="7554" spans="1:1" x14ac:dyDescent="0.45">
      <c r="A7554" s="3"/>
    </row>
    <row r="7555" spans="1:1" x14ac:dyDescent="0.45">
      <c r="A7555" s="3"/>
    </row>
    <row r="7556" spans="1:1" x14ac:dyDescent="0.45">
      <c r="A7556" s="3"/>
    </row>
    <row r="7557" spans="1:1" x14ac:dyDescent="0.45">
      <c r="A7557" s="3"/>
    </row>
    <row r="7558" spans="1:1" x14ac:dyDescent="0.45">
      <c r="A7558" s="3"/>
    </row>
    <row r="7559" spans="1:1" x14ac:dyDescent="0.45">
      <c r="A7559" s="3"/>
    </row>
    <row r="7560" spans="1:1" x14ac:dyDescent="0.45">
      <c r="A7560" s="3"/>
    </row>
    <row r="7561" spans="1:1" x14ac:dyDescent="0.45">
      <c r="A7561" s="3"/>
    </row>
    <row r="7562" spans="1:1" x14ac:dyDescent="0.45">
      <c r="A7562" s="3"/>
    </row>
    <row r="7563" spans="1:1" x14ac:dyDescent="0.45">
      <c r="A7563" s="3"/>
    </row>
    <row r="7564" spans="1:1" x14ac:dyDescent="0.45">
      <c r="A7564" s="3"/>
    </row>
    <row r="7565" spans="1:1" x14ac:dyDescent="0.45">
      <c r="A7565" s="3"/>
    </row>
    <row r="7566" spans="1:1" x14ac:dyDescent="0.45">
      <c r="A7566" s="3"/>
    </row>
    <row r="7567" spans="1:1" x14ac:dyDescent="0.45">
      <c r="A7567" s="3"/>
    </row>
    <row r="7568" spans="1:1" x14ac:dyDescent="0.45">
      <c r="A7568" s="3"/>
    </row>
    <row r="7569" spans="1:1" x14ac:dyDescent="0.45">
      <c r="A7569" s="3"/>
    </row>
    <row r="7570" spans="1:1" x14ac:dyDescent="0.45">
      <c r="A7570" s="3"/>
    </row>
    <row r="7571" spans="1:1" x14ac:dyDescent="0.45">
      <c r="A7571" s="3"/>
    </row>
    <row r="7572" spans="1:1" x14ac:dyDescent="0.45">
      <c r="A7572" s="3"/>
    </row>
    <row r="7573" spans="1:1" x14ac:dyDescent="0.45">
      <c r="A7573" s="3"/>
    </row>
    <row r="7574" spans="1:1" x14ac:dyDescent="0.45">
      <c r="A7574" s="3"/>
    </row>
    <row r="7575" spans="1:1" x14ac:dyDescent="0.45">
      <c r="A7575" s="3"/>
    </row>
    <row r="7576" spans="1:1" x14ac:dyDescent="0.45">
      <c r="A7576" s="3"/>
    </row>
    <row r="7577" spans="1:1" x14ac:dyDescent="0.45">
      <c r="A7577" s="3"/>
    </row>
    <row r="7578" spans="1:1" x14ac:dyDescent="0.45">
      <c r="A7578" s="3"/>
    </row>
    <row r="7579" spans="1:1" x14ac:dyDescent="0.45">
      <c r="A7579" s="3"/>
    </row>
    <row r="7580" spans="1:1" x14ac:dyDescent="0.45">
      <c r="A7580" s="3"/>
    </row>
    <row r="7581" spans="1:1" x14ac:dyDescent="0.45">
      <c r="A7581" s="3"/>
    </row>
    <row r="7582" spans="1:1" x14ac:dyDescent="0.45">
      <c r="A7582" s="3"/>
    </row>
    <row r="7583" spans="1:1" x14ac:dyDescent="0.45">
      <c r="A7583" s="3"/>
    </row>
    <row r="7584" spans="1:1" x14ac:dyDescent="0.45">
      <c r="A7584" s="3"/>
    </row>
    <row r="7585" spans="1:1" x14ac:dyDescent="0.45">
      <c r="A7585" s="3"/>
    </row>
    <row r="7586" spans="1:1" x14ac:dyDescent="0.45">
      <c r="A7586" s="3"/>
    </row>
    <row r="7587" spans="1:1" x14ac:dyDescent="0.45">
      <c r="A7587" s="3"/>
    </row>
    <row r="7588" spans="1:1" x14ac:dyDescent="0.45">
      <c r="A7588" s="3"/>
    </row>
    <row r="7589" spans="1:1" x14ac:dyDescent="0.45">
      <c r="A7589" s="3"/>
    </row>
    <row r="7590" spans="1:1" x14ac:dyDescent="0.45">
      <c r="A7590" s="3"/>
    </row>
    <row r="7591" spans="1:1" x14ac:dyDescent="0.45">
      <c r="A7591" s="3"/>
    </row>
    <row r="7592" spans="1:1" x14ac:dyDescent="0.45">
      <c r="A7592" s="3"/>
    </row>
    <row r="7593" spans="1:1" x14ac:dyDescent="0.45">
      <c r="A7593" s="3"/>
    </row>
    <row r="7594" spans="1:1" x14ac:dyDescent="0.45">
      <c r="A7594" s="3"/>
    </row>
    <row r="7595" spans="1:1" x14ac:dyDescent="0.45">
      <c r="A7595" s="3"/>
    </row>
    <row r="7596" spans="1:1" x14ac:dyDescent="0.45">
      <c r="A7596" s="3"/>
    </row>
    <row r="7597" spans="1:1" x14ac:dyDescent="0.45">
      <c r="A7597" s="3"/>
    </row>
    <row r="7598" spans="1:1" x14ac:dyDescent="0.45">
      <c r="A7598" s="3"/>
    </row>
    <row r="7599" spans="1:1" x14ac:dyDescent="0.45">
      <c r="A7599" s="3"/>
    </row>
    <row r="7600" spans="1:1" x14ac:dyDescent="0.45">
      <c r="A7600" s="3"/>
    </row>
    <row r="7601" spans="1:1" x14ac:dyDescent="0.45">
      <c r="A7601" s="3"/>
    </row>
    <row r="7602" spans="1:1" x14ac:dyDescent="0.45">
      <c r="A7602" s="3"/>
    </row>
    <row r="7603" spans="1:1" x14ac:dyDescent="0.45">
      <c r="A7603" s="3"/>
    </row>
    <row r="7604" spans="1:1" x14ac:dyDescent="0.45">
      <c r="A7604" s="3"/>
    </row>
    <row r="7605" spans="1:1" x14ac:dyDescent="0.45">
      <c r="A7605" s="3"/>
    </row>
    <row r="7606" spans="1:1" x14ac:dyDescent="0.45">
      <c r="A7606" s="3"/>
    </row>
    <row r="7607" spans="1:1" x14ac:dyDescent="0.45">
      <c r="A7607" s="3"/>
    </row>
    <row r="7608" spans="1:1" x14ac:dyDescent="0.45">
      <c r="A7608" s="3"/>
    </row>
    <row r="7609" spans="1:1" x14ac:dyDescent="0.45">
      <c r="A7609" s="3"/>
    </row>
    <row r="7610" spans="1:1" x14ac:dyDescent="0.45">
      <c r="A7610" s="3"/>
    </row>
    <row r="7611" spans="1:1" x14ac:dyDescent="0.45">
      <c r="A7611" s="3"/>
    </row>
    <row r="7612" spans="1:1" x14ac:dyDescent="0.45">
      <c r="A7612" s="3"/>
    </row>
    <row r="7613" spans="1:1" x14ac:dyDescent="0.45">
      <c r="A7613" s="3"/>
    </row>
    <row r="7614" spans="1:1" x14ac:dyDescent="0.45">
      <c r="A7614" s="3"/>
    </row>
    <row r="7615" spans="1:1" x14ac:dyDescent="0.45">
      <c r="A7615" s="3"/>
    </row>
    <row r="7616" spans="1:1" x14ac:dyDescent="0.45">
      <c r="A7616" s="3"/>
    </row>
    <row r="7617" spans="1:1" x14ac:dyDescent="0.45">
      <c r="A7617" s="3"/>
    </row>
    <row r="7618" spans="1:1" x14ac:dyDescent="0.45">
      <c r="A7618" s="3"/>
    </row>
    <row r="7619" spans="1:1" x14ac:dyDescent="0.45">
      <c r="A7619" s="3"/>
    </row>
    <row r="7620" spans="1:1" x14ac:dyDescent="0.45">
      <c r="A7620" s="3"/>
    </row>
    <row r="7621" spans="1:1" x14ac:dyDescent="0.45">
      <c r="A7621" s="3"/>
    </row>
    <row r="7622" spans="1:1" x14ac:dyDescent="0.45">
      <c r="A7622" s="3"/>
    </row>
    <row r="7623" spans="1:1" x14ac:dyDescent="0.45">
      <c r="A7623" s="3"/>
    </row>
    <row r="7624" spans="1:1" x14ac:dyDescent="0.45">
      <c r="A7624" s="3"/>
    </row>
    <row r="7625" spans="1:1" x14ac:dyDescent="0.45">
      <c r="A7625" s="3"/>
    </row>
    <row r="7626" spans="1:1" x14ac:dyDescent="0.45">
      <c r="A7626" s="3"/>
    </row>
    <row r="7627" spans="1:1" x14ac:dyDescent="0.45">
      <c r="A7627" s="3"/>
    </row>
    <row r="7628" spans="1:1" x14ac:dyDescent="0.45">
      <c r="A7628" s="3"/>
    </row>
    <row r="7629" spans="1:1" x14ac:dyDescent="0.45">
      <c r="A7629" s="3"/>
    </row>
    <row r="7630" spans="1:1" x14ac:dyDescent="0.45">
      <c r="A7630" s="3"/>
    </row>
    <row r="7631" spans="1:1" x14ac:dyDescent="0.45">
      <c r="A7631" s="3"/>
    </row>
    <row r="7632" spans="1:1" x14ac:dyDescent="0.45">
      <c r="A7632" s="3"/>
    </row>
    <row r="7633" spans="1:1" x14ac:dyDescent="0.45">
      <c r="A7633" s="3"/>
    </row>
    <row r="7634" spans="1:1" x14ac:dyDescent="0.45">
      <c r="A7634" s="3"/>
    </row>
    <row r="7635" spans="1:1" x14ac:dyDescent="0.45">
      <c r="A7635" s="3"/>
    </row>
    <row r="7636" spans="1:1" x14ac:dyDescent="0.45">
      <c r="A7636" s="3"/>
    </row>
    <row r="7637" spans="1:1" x14ac:dyDescent="0.45">
      <c r="A7637" s="3"/>
    </row>
    <row r="7638" spans="1:1" x14ac:dyDescent="0.45">
      <c r="A7638" s="3"/>
    </row>
    <row r="7639" spans="1:1" x14ac:dyDescent="0.45">
      <c r="A7639" s="3"/>
    </row>
    <row r="7640" spans="1:1" x14ac:dyDescent="0.45">
      <c r="A7640" s="3"/>
    </row>
    <row r="7641" spans="1:1" x14ac:dyDescent="0.45">
      <c r="A7641" s="3"/>
    </row>
    <row r="7642" spans="1:1" x14ac:dyDescent="0.45">
      <c r="A7642" s="3"/>
    </row>
    <row r="7643" spans="1:1" x14ac:dyDescent="0.45">
      <c r="A7643" s="3"/>
    </row>
    <row r="7644" spans="1:1" x14ac:dyDescent="0.45">
      <c r="A7644" s="3"/>
    </row>
    <row r="7645" spans="1:1" x14ac:dyDescent="0.45">
      <c r="A7645" s="3"/>
    </row>
    <row r="7646" spans="1:1" x14ac:dyDescent="0.45">
      <c r="A7646" s="3"/>
    </row>
    <row r="7647" spans="1:1" x14ac:dyDescent="0.45">
      <c r="A7647" s="3"/>
    </row>
    <row r="7648" spans="1:1" x14ac:dyDescent="0.45">
      <c r="A7648" s="3"/>
    </row>
    <row r="7649" spans="1:1" x14ac:dyDescent="0.45">
      <c r="A7649" s="3"/>
    </row>
    <row r="7650" spans="1:1" x14ac:dyDescent="0.45">
      <c r="A7650" s="3"/>
    </row>
    <row r="7651" spans="1:1" x14ac:dyDescent="0.45">
      <c r="A7651" s="3"/>
    </row>
    <row r="7652" spans="1:1" x14ac:dyDescent="0.45">
      <c r="A7652" s="3"/>
    </row>
    <row r="7653" spans="1:1" x14ac:dyDescent="0.45">
      <c r="A7653" s="3"/>
    </row>
    <row r="7654" spans="1:1" x14ac:dyDescent="0.45">
      <c r="A7654" s="3"/>
    </row>
    <row r="7655" spans="1:1" x14ac:dyDescent="0.45">
      <c r="A7655" s="3"/>
    </row>
    <row r="7656" spans="1:1" x14ac:dyDescent="0.45">
      <c r="A7656" s="3"/>
    </row>
    <row r="7657" spans="1:1" x14ac:dyDescent="0.45">
      <c r="A7657" s="3"/>
    </row>
    <row r="7658" spans="1:1" x14ac:dyDescent="0.45">
      <c r="A7658" s="3"/>
    </row>
    <row r="7659" spans="1:1" x14ac:dyDescent="0.45">
      <c r="A7659" s="3"/>
    </row>
    <row r="7660" spans="1:1" x14ac:dyDescent="0.45">
      <c r="A7660" s="3"/>
    </row>
    <row r="7661" spans="1:1" x14ac:dyDescent="0.45">
      <c r="A7661" s="3"/>
    </row>
    <row r="7662" spans="1:1" x14ac:dyDescent="0.45">
      <c r="A7662" s="3"/>
    </row>
    <row r="7663" spans="1:1" x14ac:dyDescent="0.45">
      <c r="A7663" s="3"/>
    </row>
    <row r="7664" spans="1:1" x14ac:dyDescent="0.45">
      <c r="A7664" s="3"/>
    </row>
    <row r="7665" spans="1:1" x14ac:dyDescent="0.45">
      <c r="A7665" s="3"/>
    </row>
    <row r="7666" spans="1:1" x14ac:dyDescent="0.45">
      <c r="A7666" s="3"/>
    </row>
    <row r="7667" spans="1:1" x14ac:dyDescent="0.45">
      <c r="A7667" s="3"/>
    </row>
    <row r="7668" spans="1:1" x14ac:dyDescent="0.45">
      <c r="A7668" s="3"/>
    </row>
    <row r="7669" spans="1:1" x14ac:dyDescent="0.45">
      <c r="A7669" s="3"/>
    </row>
    <row r="7670" spans="1:1" x14ac:dyDescent="0.45">
      <c r="A7670" s="3"/>
    </row>
    <row r="7671" spans="1:1" x14ac:dyDescent="0.45">
      <c r="A7671" s="3"/>
    </row>
    <row r="7672" spans="1:1" x14ac:dyDescent="0.45">
      <c r="A7672" s="3"/>
    </row>
    <row r="7673" spans="1:1" x14ac:dyDescent="0.45">
      <c r="A7673" s="3"/>
    </row>
    <row r="7674" spans="1:1" x14ac:dyDescent="0.45">
      <c r="A7674" s="3"/>
    </row>
    <row r="7675" spans="1:1" x14ac:dyDescent="0.45">
      <c r="A7675" s="3"/>
    </row>
    <row r="7676" spans="1:1" x14ac:dyDescent="0.45">
      <c r="A7676" s="3"/>
    </row>
    <row r="7677" spans="1:1" x14ac:dyDescent="0.45">
      <c r="A7677" s="3"/>
    </row>
    <row r="7678" spans="1:1" x14ac:dyDescent="0.45">
      <c r="A7678" s="3"/>
    </row>
    <row r="7679" spans="1:1" x14ac:dyDescent="0.45">
      <c r="A7679" s="3"/>
    </row>
    <row r="7680" spans="1:1" x14ac:dyDescent="0.45">
      <c r="A7680" s="3"/>
    </row>
    <row r="7681" spans="1:1" x14ac:dyDescent="0.45">
      <c r="A7681" s="3"/>
    </row>
    <row r="7682" spans="1:1" x14ac:dyDescent="0.45">
      <c r="A7682" s="3"/>
    </row>
    <row r="7683" spans="1:1" x14ac:dyDescent="0.45">
      <c r="A7683" s="3"/>
    </row>
    <row r="7684" spans="1:1" x14ac:dyDescent="0.45">
      <c r="A7684" s="3"/>
    </row>
    <row r="7685" spans="1:1" x14ac:dyDescent="0.45">
      <c r="A7685" s="3"/>
    </row>
    <row r="7686" spans="1:1" x14ac:dyDescent="0.45">
      <c r="A7686" s="3"/>
    </row>
    <row r="7687" spans="1:1" x14ac:dyDescent="0.45">
      <c r="A7687" s="3"/>
    </row>
    <row r="7688" spans="1:1" x14ac:dyDescent="0.45">
      <c r="A7688" s="3"/>
    </row>
    <row r="7689" spans="1:1" x14ac:dyDescent="0.45">
      <c r="A7689" s="3"/>
    </row>
    <row r="7690" spans="1:1" x14ac:dyDescent="0.45">
      <c r="A7690" s="3"/>
    </row>
    <row r="7691" spans="1:1" x14ac:dyDescent="0.45">
      <c r="A7691" s="3"/>
    </row>
    <row r="7692" spans="1:1" x14ac:dyDescent="0.45">
      <c r="A7692" s="3"/>
    </row>
    <row r="7693" spans="1:1" x14ac:dyDescent="0.45">
      <c r="A7693" s="3"/>
    </row>
    <row r="7694" spans="1:1" x14ac:dyDescent="0.45">
      <c r="A7694" s="3"/>
    </row>
    <row r="7695" spans="1:1" x14ac:dyDescent="0.45">
      <c r="A7695" s="3"/>
    </row>
    <row r="7696" spans="1:1" x14ac:dyDescent="0.45">
      <c r="A7696" s="3"/>
    </row>
    <row r="7697" spans="1:1" x14ac:dyDescent="0.45">
      <c r="A7697" s="3"/>
    </row>
    <row r="7698" spans="1:1" x14ac:dyDescent="0.45">
      <c r="A7698" s="3"/>
    </row>
    <row r="7699" spans="1:1" x14ac:dyDescent="0.45">
      <c r="A7699" s="3"/>
    </row>
    <row r="7700" spans="1:1" x14ac:dyDescent="0.45">
      <c r="A7700" s="3"/>
    </row>
    <row r="7701" spans="1:1" x14ac:dyDescent="0.45">
      <c r="A7701" s="3"/>
    </row>
    <row r="7702" spans="1:1" x14ac:dyDescent="0.45">
      <c r="A7702" s="3"/>
    </row>
    <row r="7703" spans="1:1" x14ac:dyDescent="0.45">
      <c r="A7703" s="3"/>
    </row>
    <row r="7704" spans="1:1" x14ac:dyDescent="0.45">
      <c r="A7704" s="3"/>
    </row>
    <row r="7705" spans="1:1" x14ac:dyDescent="0.45">
      <c r="A7705" s="3"/>
    </row>
    <row r="7706" spans="1:1" x14ac:dyDescent="0.45">
      <c r="A7706" s="3"/>
    </row>
    <row r="7707" spans="1:1" x14ac:dyDescent="0.45">
      <c r="A7707" s="3"/>
    </row>
    <row r="7708" spans="1:1" x14ac:dyDescent="0.45">
      <c r="A7708" s="3"/>
    </row>
    <row r="7709" spans="1:1" x14ac:dyDescent="0.45">
      <c r="A7709" s="3"/>
    </row>
    <row r="7710" spans="1:1" x14ac:dyDescent="0.45">
      <c r="A7710" s="3"/>
    </row>
    <row r="7711" spans="1:1" x14ac:dyDescent="0.45">
      <c r="A7711" s="3"/>
    </row>
    <row r="7712" spans="1:1" x14ac:dyDescent="0.45">
      <c r="A7712" s="3"/>
    </row>
    <row r="7713" spans="1:1" x14ac:dyDescent="0.45">
      <c r="A7713" s="3"/>
    </row>
    <row r="7714" spans="1:1" x14ac:dyDescent="0.45">
      <c r="A7714" s="3"/>
    </row>
    <row r="7715" spans="1:1" x14ac:dyDescent="0.45">
      <c r="A7715" s="3"/>
    </row>
    <row r="7716" spans="1:1" x14ac:dyDescent="0.45">
      <c r="A7716" s="3"/>
    </row>
    <row r="7717" spans="1:1" x14ac:dyDescent="0.45">
      <c r="A7717" s="3"/>
    </row>
    <row r="7718" spans="1:1" x14ac:dyDescent="0.45">
      <c r="A7718" s="3"/>
    </row>
    <row r="7719" spans="1:1" x14ac:dyDescent="0.45">
      <c r="A7719" s="3"/>
    </row>
    <row r="7720" spans="1:1" x14ac:dyDescent="0.45">
      <c r="A7720" s="3"/>
    </row>
    <row r="7721" spans="1:1" x14ac:dyDescent="0.45">
      <c r="A7721" s="3"/>
    </row>
    <row r="7722" spans="1:1" x14ac:dyDescent="0.45">
      <c r="A7722" s="3"/>
    </row>
    <row r="7723" spans="1:1" x14ac:dyDescent="0.45">
      <c r="A7723" s="3"/>
    </row>
    <row r="7724" spans="1:1" x14ac:dyDescent="0.45">
      <c r="A7724" s="3"/>
    </row>
    <row r="7725" spans="1:1" x14ac:dyDescent="0.45">
      <c r="A7725" s="3"/>
    </row>
    <row r="7726" spans="1:1" x14ac:dyDescent="0.45">
      <c r="A7726" s="3"/>
    </row>
    <row r="7727" spans="1:1" x14ac:dyDescent="0.45">
      <c r="A7727" s="3"/>
    </row>
    <row r="7728" spans="1:1" x14ac:dyDescent="0.45">
      <c r="A7728" s="3"/>
    </row>
    <row r="7729" spans="1:1" x14ac:dyDescent="0.45">
      <c r="A7729" s="3"/>
    </row>
    <row r="7730" spans="1:1" x14ac:dyDescent="0.45">
      <c r="A7730" s="3"/>
    </row>
    <row r="7731" spans="1:1" x14ac:dyDescent="0.45">
      <c r="A7731" s="3"/>
    </row>
    <row r="7732" spans="1:1" x14ac:dyDescent="0.45">
      <c r="A7732" s="3"/>
    </row>
    <row r="7733" spans="1:1" x14ac:dyDescent="0.45">
      <c r="A7733" s="3"/>
    </row>
    <row r="7734" spans="1:1" x14ac:dyDescent="0.45">
      <c r="A7734" s="3"/>
    </row>
    <row r="7735" spans="1:1" x14ac:dyDescent="0.45">
      <c r="A7735" s="3"/>
    </row>
    <row r="7736" spans="1:1" x14ac:dyDescent="0.45">
      <c r="A7736" s="3"/>
    </row>
    <row r="7737" spans="1:1" x14ac:dyDescent="0.45">
      <c r="A7737" s="3"/>
    </row>
    <row r="7738" spans="1:1" x14ac:dyDescent="0.45">
      <c r="A7738" s="3"/>
    </row>
    <row r="7739" spans="1:1" x14ac:dyDescent="0.45">
      <c r="A7739" s="3"/>
    </row>
    <row r="7740" spans="1:1" x14ac:dyDescent="0.45">
      <c r="A7740" s="3"/>
    </row>
    <row r="7741" spans="1:1" x14ac:dyDescent="0.45">
      <c r="A7741" s="3"/>
    </row>
    <row r="7742" spans="1:1" x14ac:dyDescent="0.45">
      <c r="A7742" s="3"/>
    </row>
    <row r="7743" spans="1:1" x14ac:dyDescent="0.45">
      <c r="A7743" s="3"/>
    </row>
    <row r="7744" spans="1:1" x14ac:dyDescent="0.45">
      <c r="A7744" s="3"/>
    </row>
    <row r="7745" spans="1:1" x14ac:dyDescent="0.45">
      <c r="A7745" s="3"/>
    </row>
    <row r="7746" spans="1:1" x14ac:dyDescent="0.45">
      <c r="A7746" s="3"/>
    </row>
    <row r="7747" spans="1:1" x14ac:dyDescent="0.45">
      <c r="A7747" s="3"/>
    </row>
    <row r="7748" spans="1:1" x14ac:dyDescent="0.45">
      <c r="A7748" s="3"/>
    </row>
    <row r="7749" spans="1:1" x14ac:dyDescent="0.45">
      <c r="A7749" s="3"/>
    </row>
    <row r="7750" spans="1:1" x14ac:dyDescent="0.45">
      <c r="A7750" s="3"/>
    </row>
    <row r="7751" spans="1:1" x14ac:dyDescent="0.45">
      <c r="A7751" s="3"/>
    </row>
    <row r="7752" spans="1:1" x14ac:dyDescent="0.45">
      <c r="A7752" s="3"/>
    </row>
    <row r="7753" spans="1:1" x14ac:dyDescent="0.45">
      <c r="A7753" s="3"/>
    </row>
    <row r="7754" spans="1:1" x14ac:dyDescent="0.45">
      <c r="A7754" s="3"/>
    </row>
    <row r="7755" spans="1:1" x14ac:dyDescent="0.45">
      <c r="A7755" s="3"/>
    </row>
    <row r="7756" spans="1:1" x14ac:dyDescent="0.45">
      <c r="A7756" s="3"/>
    </row>
    <row r="7757" spans="1:1" x14ac:dyDescent="0.45">
      <c r="A7757" s="3"/>
    </row>
    <row r="7758" spans="1:1" x14ac:dyDescent="0.45">
      <c r="A7758" s="3"/>
    </row>
    <row r="7759" spans="1:1" x14ac:dyDescent="0.45">
      <c r="A7759" s="3"/>
    </row>
    <row r="7760" spans="1:1" x14ac:dyDescent="0.45">
      <c r="A7760" s="3"/>
    </row>
    <row r="7761" spans="1:1" x14ac:dyDescent="0.45">
      <c r="A7761" s="3"/>
    </row>
    <row r="7762" spans="1:1" x14ac:dyDescent="0.45">
      <c r="A7762" s="3"/>
    </row>
    <row r="7763" spans="1:1" x14ac:dyDescent="0.45">
      <c r="A7763" s="3"/>
    </row>
    <row r="7764" spans="1:1" x14ac:dyDescent="0.45">
      <c r="A7764" s="3"/>
    </row>
    <row r="7765" spans="1:1" x14ac:dyDescent="0.45">
      <c r="A7765" s="3"/>
    </row>
    <row r="7766" spans="1:1" x14ac:dyDescent="0.45">
      <c r="A7766" s="3"/>
    </row>
    <row r="7767" spans="1:1" x14ac:dyDescent="0.45">
      <c r="A7767" s="3"/>
    </row>
    <row r="7768" spans="1:1" x14ac:dyDescent="0.45">
      <c r="A7768" s="3"/>
    </row>
    <row r="7769" spans="1:1" x14ac:dyDescent="0.45">
      <c r="A7769" s="3"/>
    </row>
    <row r="7770" spans="1:1" x14ac:dyDescent="0.45">
      <c r="A7770" s="3"/>
    </row>
    <row r="7771" spans="1:1" x14ac:dyDescent="0.45">
      <c r="A7771" s="3"/>
    </row>
    <row r="7772" spans="1:1" x14ac:dyDescent="0.45">
      <c r="A7772" s="3"/>
    </row>
    <row r="7773" spans="1:1" x14ac:dyDescent="0.45">
      <c r="A7773" s="3"/>
    </row>
    <row r="7774" spans="1:1" x14ac:dyDescent="0.45">
      <c r="A7774" s="3"/>
    </row>
    <row r="7775" spans="1:1" x14ac:dyDescent="0.45">
      <c r="A7775" s="3"/>
    </row>
    <row r="7776" spans="1:1" x14ac:dyDescent="0.45">
      <c r="A7776" s="3"/>
    </row>
    <row r="7777" spans="1:1" x14ac:dyDescent="0.45">
      <c r="A7777" s="3"/>
    </row>
    <row r="7778" spans="1:1" x14ac:dyDescent="0.45">
      <c r="A7778" s="3"/>
    </row>
    <row r="7779" spans="1:1" x14ac:dyDescent="0.45">
      <c r="A7779" s="3"/>
    </row>
    <row r="7780" spans="1:1" x14ac:dyDescent="0.45">
      <c r="A7780" s="3"/>
    </row>
    <row r="7781" spans="1:1" x14ac:dyDescent="0.45">
      <c r="A7781" s="3"/>
    </row>
    <row r="7782" spans="1:1" x14ac:dyDescent="0.45">
      <c r="A7782" s="3"/>
    </row>
    <row r="7783" spans="1:1" x14ac:dyDescent="0.45">
      <c r="A7783" s="3"/>
    </row>
    <row r="7784" spans="1:1" x14ac:dyDescent="0.45">
      <c r="A7784" s="3"/>
    </row>
    <row r="7785" spans="1:1" x14ac:dyDescent="0.45">
      <c r="A7785" s="3"/>
    </row>
    <row r="7786" spans="1:1" x14ac:dyDescent="0.45">
      <c r="A7786" s="3"/>
    </row>
    <row r="7787" spans="1:1" x14ac:dyDescent="0.45">
      <c r="A7787" s="3"/>
    </row>
    <row r="7788" spans="1:1" x14ac:dyDescent="0.45">
      <c r="A7788" s="3"/>
    </row>
    <row r="7789" spans="1:1" x14ac:dyDescent="0.45">
      <c r="A7789" s="3"/>
    </row>
    <row r="7790" spans="1:1" x14ac:dyDescent="0.45">
      <c r="A7790" s="3"/>
    </row>
    <row r="7791" spans="1:1" x14ac:dyDescent="0.45">
      <c r="A7791" s="3"/>
    </row>
    <row r="7792" spans="1:1" x14ac:dyDescent="0.45">
      <c r="A7792" s="3"/>
    </row>
    <row r="7793" spans="1:1" x14ac:dyDescent="0.45">
      <c r="A7793" s="3"/>
    </row>
    <row r="7794" spans="1:1" x14ac:dyDescent="0.45">
      <c r="A7794" s="3"/>
    </row>
    <row r="7795" spans="1:1" x14ac:dyDescent="0.45">
      <c r="A7795" s="3"/>
    </row>
    <row r="7796" spans="1:1" x14ac:dyDescent="0.45">
      <c r="A7796" s="3"/>
    </row>
    <row r="7797" spans="1:1" x14ac:dyDescent="0.45">
      <c r="A7797" s="3"/>
    </row>
    <row r="7798" spans="1:1" x14ac:dyDescent="0.45">
      <c r="A7798" s="3"/>
    </row>
    <row r="7799" spans="1:1" x14ac:dyDescent="0.45">
      <c r="A7799" s="3"/>
    </row>
    <row r="7800" spans="1:1" x14ac:dyDescent="0.45">
      <c r="A7800" s="3"/>
    </row>
    <row r="7801" spans="1:1" x14ac:dyDescent="0.45">
      <c r="A7801" s="3"/>
    </row>
    <row r="7802" spans="1:1" x14ac:dyDescent="0.45">
      <c r="A7802" s="3"/>
    </row>
    <row r="7803" spans="1:1" x14ac:dyDescent="0.45">
      <c r="A7803" s="3"/>
    </row>
    <row r="7804" spans="1:1" x14ac:dyDescent="0.45">
      <c r="A7804" s="3"/>
    </row>
    <row r="7805" spans="1:1" x14ac:dyDescent="0.45">
      <c r="A7805" s="3"/>
    </row>
    <row r="7806" spans="1:1" x14ac:dyDescent="0.45">
      <c r="A7806" s="3"/>
    </row>
    <row r="7807" spans="1:1" x14ac:dyDescent="0.45">
      <c r="A7807" s="3"/>
    </row>
    <row r="7808" spans="1:1" x14ac:dyDescent="0.45">
      <c r="A7808" s="3"/>
    </row>
    <row r="7809" spans="1:1" x14ac:dyDescent="0.45">
      <c r="A7809" s="3"/>
    </row>
    <row r="7810" spans="1:1" x14ac:dyDescent="0.45">
      <c r="A7810" s="3"/>
    </row>
    <row r="7811" spans="1:1" x14ac:dyDescent="0.45">
      <c r="A7811" s="3"/>
    </row>
    <row r="7812" spans="1:1" x14ac:dyDescent="0.45">
      <c r="A7812" s="3"/>
    </row>
    <row r="7813" spans="1:1" x14ac:dyDescent="0.45">
      <c r="A7813" s="3"/>
    </row>
    <row r="7814" spans="1:1" x14ac:dyDescent="0.45">
      <c r="A7814" s="3"/>
    </row>
    <row r="7815" spans="1:1" x14ac:dyDescent="0.45">
      <c r="A7815" s="3"/>
    </row>
    <row r="7816" spans="1:1" x14ac:dyDescent="0.45">
      <c r="A7816" s="3"/>
    </row>
    <row r="7817" spans="1:1" x14ac:dyDescent="0.45">
      <c r="A7817" s="3"/>
    </row>
    <row r="7818" spans="1:1" x14ac:dyDescent="0.45">
      <c r="A7818" s="3"/>
    </row>
    <row r="7819" spans="1:1" x14ac:dyDescent="0.45">
      <c r="A7819" s="3"/>
    </row>
    <row r="7820" spans="1:1" x14ac:dyDescent="0.45">
      <c r="A7820" s="3"/>
    </row>
    <row r="7821" spans="1:1" x14ac:dyDescent="0.45">
      <c r="A7821" s="3"/>
    </row>
    <row r="7822" spans="1:1" x14ac:dyDescent="0.45">
      <c r="A7822" s="3"/>
    </row>
    <row r="7823" spans="1:1" x14ac:dyDescent="0.45">
      <c r="A7823" s="3"/>
    </row>
    <row r="7824" spans="1:1" x14ac:dyDescent="0.45">
      <c r="A7824" s="3"/>
    </row>
    <row r="7825" spans="1:1" x14ac:dyDescent="0.45">
      <c r="A7825" s="3"/>
    </row>
    <row r="7826" spans="1:1" x14ac:dyDescent="0.45">
      <c r="A7826" s="3"/>
    </row>
    <row r="7827" spans="1:1" x14ac:dyDescent="0.45">
      <c r="A7827" s="3"/>
    </row>
    <row r="7828" spans="1:1" x14ac:dyDescent="0.45">
      <c r="A7828" s="3"/>
    </row>
    <row r="7829" spans="1:1" x14ac:dyDescent="0.45">
      <c r="A7829" s="3"/>
    </row>
    <row r="7830" spans="1:1" x14ac:dyDescent="0.45">
      <c r="A7830" s="3"/>
    </row>
    <row r="7831" spans="1:1" x14ac:dyDescent="0.45">
      <c r="A7831" s="3"/>
    </row>
    <row r="7832" spans="1:1" x14ac:dyDescent="0.45">
      <c r="A7832" s="3"/>
    </row>
    <row r="7833" spans="1:1" x14ac:dyDescent="0.45">
      <c r="A7833" s="3"/>
    </row>
    <row r="7834" spans="1:1" x14ac:dyDescent="0.45">
      <c r="A7834" s="3"/>
    </row>
    <row r="7835" spans="1:1" x14ac:dyDescent="0.45">
      <c r="A7835" s="3"/>
    </row>
    <row r="7836" spans="1:1" x14ac:dyDescent="0.45">
      <c r="A7836" s="3"/>
    </row>
    <row r="7837" spans="1:1" x14ac:dyDescent="0.45">
      <c r="A7837" s="3"/>
    </row>
    <row r="7838" spans="1:1" x14ac:dyDescent="0.45">
      <c r="A7838" s="3"/>
    </row>
    <row r="7839" spans="1:1" x14ac:dyDescent="0.45">
      <c r="A7839" s="3"/>
    </row>
    <row r="7840" spans="1:1" x14ac:dyDescent="0.45">
      <c r="A7840" s="3"/>
    </row>
    <row r="7841" spans="1:1" x14ac:dyDescent="0.45">
      <c r="A7841" s="3"/>
    </row>
    <row r="7842" spans="1:1" x14ac:dyDescent="0.45">
      <c r="A7842" s="3"/>
    </row>
    <row r="7843" spans="1:1" x14ac:dyDescent="0.45">
      <c r="A7843" s="3"/>
    </row>
    <row r="7844" spans="1:1" x14ac:dyDescent="0.45">
      <c r="A7844" s="3"/>
    </row>
    <row r="7845" spans="1:1" x14ac:dyDescent="0.45">
      <c r="A7845" s="3"/>
    </row>
    <row r="7846" spans="1:1" x14ac:dyDescent="0.45">
      <c r="A7846" s="3"/>
    </row>
    <row r="7847" spans="1:1" x14ac:dyDescent="0.45">
      <c r="A7847" s="3"/>
    </row>
    <row r="7848" spans="1:1" x14ac:dyDescent="0.45">
      <c r="A7848" s="3"/>
    </row>
    <row r="7849" spans="1:1" x14ac:dyDescent="0.45">
      <c r="A7849" s="3"/>
    </row>
    <row r="7850" spans="1:1" x14ac:dyDescent="0.45">
      <c r="A7850" s="3"/>
    </row>
    <row r="7851" spans="1:1" x14ac:dyDescent="0.45">
      <c r="A7851" s="3"/>
    </row>
    <row r="7852" spans="1:1" x14ac:dyDescent="0.45">
      <c r="A7852" s="3"/>
    </row>
    <row r="7853" spans="1:1" x14ac:dyDescent="0.45">
      <c r="A7853" s="3"/>
    </row>
    <row r="7854" spans="1:1" x14ac:dyDescent="0.45">
      <c r="A7854" s="3"/>
    </row>
    <row r="7855" spans="1:1" x14ac:dyDescent="0.45">
      <c r="A7855" s="3"/>
    </row>
    <row r="7856" spans="1:1" x14ac:dyDescent="0.45">
      <c r="A7856" s="3"/>
    </row>
    <row r="7857" spans="1:1" x14ac:dyDescent="0.45">
      <c r="A7857" s="3"/>
    </row>
    <row r="7858" spans="1:1" x14ac:dyDescent="0.45">
      <c r="A7858" s="3"/>
    </row>
    <row r="7859" spans="1:1" x14ac:dyDescent="0.45">
      <c r="A7859" s="3"/>
    </row>
    <row r="7860" spans="1:1" x14ac:dyDescent="0.45">
      <c r="A7860" s="3"/>
    </row>
    <row r="7861" spans="1:1" x14ac:dyDescent="0.45">
      <c r="A7861" s="3"/>
    </row>
    <row r="7862" spans="1:1" x14ac:dyDescent="0.45">
      <c r="A7862" s="3"/>
    </row>
    <row r="7863" spans="1:1" x14ac:dyDescent="0.45">
      <c r="A7863" s="3"/>
    </row>
    <row r="7864" spans="1:1" x14ac:dyDescent="0.45">
      <c r="A7864" s="3"/>
    </row>
    <row r="7865" spans="1:1" x14ac:dyDescent="0.45">
      <c r="A7865" s="3"/>
    </row>
    <row r="7866" spans="1:1" x14ac:dyDescent="0.45">
      <c r="A7866" s="3"/>
    </row>
    <row r="7867" spans="1:1" x14ac:dyDescent="0.45">
      <c r="A7867" s="3"/>
    </row>
    <row r="7868" spans="1:1" x14ac:dyDescent="0.45">
      <c r="A7868" s="3"/>
    </row>
    <row r="7869" spans="1:1" x14ac:dyDescent="0.45">
      <c r="A7869" s="3"/>
    </row>
    <row r="7870" spans="1:1" x14ac:dyDescent="0.45">
      <c r="A7870" s="3"/>
    </row>
    <row r="7871" spans="1:1" x14ac:dyDescent="0.45">
      <c r="A7871" s="3"/>
    </row>
    <row r="7872" spans="1:1" x14ac:dyDescent="0.45">
      <c r="A7872" s="3"/>
    </row>
    <row r="7873" spans="1:1" x14ac:dyDescent="0.45">
      <c r="A7873" s="3"/>
    </row>
    <row r="7874" spans="1:1" x14ac:dyDescent="0.45">
      <c r="A7874" s="3"/>
    </row>
    <row r="7875" spans="1:1" x14ac:dyDescent="0.45">
      <c r="A7875" s="3"/>
    </row>
    <row r="7876" spans="1:1" x14ac:dyDescent="0.45">
      <c r="A7876" s="3"/>
    </row>
    <row r="7877" spans="1:1" x14ac:dyDescent="0.45">
      <c r="A7877" s="3"/>
    </row>
    <row r="7878" spans="1:1" x14ac:dyDescent="0.45">
      <c r="A7878" s="3"/>
    </row>
    <row r="7879" spans="1:1" x14ac:dyDescent="0.45">
      <c r="A7879" s="3"/>
    </row>
    <row r="7880" spans="1:1" x14ac:dyDescent="0.45">
      <c r="A7880" s="3"/>
    </row>
    <row r="7881" spans="1:1" x14ac:dyDescent="0.45">
      <c r="A7881" s="3"/>
    </row>
    <row r="7882" spans="1:1" x14ac:dyDescent="0.45">
      <c r="A7882" s="3"/>
    </row>
    <row r="7883" spans="1:1" x14ac:dyDescent="0.45">
      <c r="A7883" s="3"/>
    </row>
    <row r="7884" spans="1:1" x14ac:dyDescent="0.45">
      <c r="A7884" s="3"/>
    </row>
    <row r="7885" spans="1:1" x14ac:dyDescent="0.45">
      <c r="A7885" s="3"/>
    </row>
    <row r="7886" spans="1:1" x14ac:dyDescent="0.45">
      <c r="A7886" s="3"/>
    </row>
    <row r="7887" spans="1:1" x14ac:dyDescent="0.45">
      <c r="A7887" s="3"/>
    </row>
    <row r="7888" spans="1:1" x14ac:dyDescent="0.45">
      <c r="A7888" s="3"/>
    </row>
    <row r="7889" spans="1:1" x14ac:dyDescent="0.45">
      <c r="A7889" s="3"/>
    </row>
    <row r="7890" spans="1:1" x14ac:dyDescent="0.45">
      <c r="A7890" s="3"/>
    </row>
    <row r="7891" spans="1:1" x14ac:dyDescent="0.45">
      <c r="A7891" s="3"/>
    </row>
    <row r="7892" spans="1:1" x14ac:dyDescent="0.45">
      <c r="A7892" s="3"/>
    </row>
    <row r="7893" spans="1:1" x14ac:dyDescent="0.45">
      <c r="A7893" s="3"/>
    </row>
    <row r="7894" spans="1:1" x14ac:dyDescent="0.45">
      <c r="A7894" s="3"/>
    </row>
    <row r="7895" spans="1:1" x14ac:dyDescent="0.45">
      <c r="A7895" s="3"/>
    </row>
    <row r="7896" spans="1:1" x14ac:dyDescent="0.45">
      <c r="A7896" s="3"/>
    </row>
    <row r="7897" spans="1:1" x14ac:dyDescent="0.45">
      <c r="A7897" s="3"/>
    </row>
    <row r="7898" spans="1:1" x14ac:dyDescent="0.45">
      <c r="A7898" s="3"/>
    </row>
    <row r="7899" spans="1:1" x14ac:dyDescent="0.45">
      <c r="A7899" s="3"/>
    </row>
    <row r="7900" spans="1:1" x14ac:dyDescent="0.45">
      <c r="A7900" s="3"/>
    </row>
    <row r="7901" spans="1:1" x14ac:dyDescent="0.45">
      <c r="A7901" s="3"/>
    </row>
    <row r="7902" spans="1:1" x14ac:dyDescent="0.45">
      <c r="A7902" s="3"/>
    </row>
    <row r="7903" spans="1:1" x14ac:dyDescent="0.45">
      <c r="A7903" s="3"/>
    </row>
    <row r="7904" spans="1:1" x14ac:dyDescent="0.45">
      <c r="A7904" s="3"/>
    </row>
    <row r="7905" spans="1:1" x14ac:dyDescent="0.45">
      <c r="A7905" s="3"/>
    </row>
    <row r="7906" spans="1:1" x14ac:dyDescent="0.45">
      <c r="A7906" s="3"/>
    </row>
    <row r="7907" spans="1:1" x14ac:dyDescent="0.45">
      <c r="A7907" s="3"/>
    </row>
    <row r="7908" spans="1:1" x14ac:dyDescent="0.45">
      <c r="A7908" s="3"/>
    </row>
    <row r="7909" spans="1:1" x14ac:dyDescent="0.45">
      <c r="A7909" s="3"/>
    </row>
    <row r="7910" spans="1:1" x14ac:dyDescent="0.45">
      <c r="A7910" s="3"/>
    </row>
    <row r="7911" spans="1:1" x14ac:dyDescent="0.45">
      <c r="A7911" s="3"/>
    </row>
    <row r="7912" spans="1:1" x14ac:dyDescent="0.45">
      <c r="A7912" s="3"/>
    </row>
    <row r="7913" spans="1:1" x14ac:dyDescent="0.45">
      <c r="A7913" s="3"/>
    </row>
    <row r="7914" spans="1:1" x14ac:dyDescent="0.45">
      <c r="A7914" s="3"/>
    </row>
    <row r="7915" spans="1:1" x14ac:dyDescent="0.45">
      <c r="A7915" s="3"/>
    </row>
    <row r="7916" spans="1:1" x14ac:dyDescent="0.45">
      <c r="A7916" s="3"/>
    </row>
    <row r="7917" spans="1:1" x14ac:dyDescent="0.45">
      <c r="A7917" s="3"/>
    </row>
    <row r="7918" spans="1:1" x14ac:dyDescent="0.45">
      <c r="A7918" s="3"/>
    </row>
    <row r="7919" spans="1:1" x14ac:dyDescent="0.45">
      <c r="A7919" s="3"/>
    </row>
    <row r="7920" spans="1:1" x14ac:dyDescent="0.45">
      <c r="A7920" s="3"/>
    </row>
    <row r="7921" spans="1:1" x14ac:dyDescent="0.45">
      <c r="A7921" s="3"/>
    </row>
    <row r="7922" spans="1:1" x14ac:dyDescent="0.45">
      <c r="A7922" s="3"/>
    </row>
    <row r="7923" spans="1:1" x14ac:dyDescent="0.45">
      <c r="A7923" s="3"/>
    </row>
    <row r="7924" spans="1:1" x14ac:dyDescent="0.45">
      <c r="A7924" s="3"/>
    </row>
    <row r="7925" spans="1:1" x14ac:dyDescent="0.45">
      <c r="A7925" s="3"/>
    </row>
    <row r="7926" spans="1:1" x14ac:dyDescent="0.45">
      <c r="A7926" s="3"/>
    </row>
    <row r="7927" spans="1:1" x14ac:dyDescent="0.45">
      <c r="A7927" s="3"/>
    </row>
    <row r="7928" spans="1:1" x14ac:dyDescent="0.45">
      <c r="A7928" s="3"/>
    </row>
    <row r="7929" spans="1:1" x14ac:dyDescent="0.45">
      <c r="A7929" s="3"/>
    </row>
    <row r="7930" spans="1:1" x14ac:dyDescent="0.45">
      <c r="A7930" s="3"/>
    </row>
    <row r="7931" spans="1:1" x14ac:dyDescent="0.45">
      <c r="A7931" s="3"/>
    </row>
    <row r="7932" spans="1:1" x14ac:dyDescent="0.45">
      <c r="A7932" s="3"/>
    </row>
    <row r="7933" spans="1:1" x14ac:dyDescent="0.45">
      <c r="A7933" s="3"/>
    </row>
    <row r="7934" spans="1:1" x14ac:dyDescent="0.45">
      <c r="A7934" s="3"/>
    </row>
    <row r="7935" spans="1:1" x14ac:dyDescent="0.45">
      <c r="A7935" s="3"/>
    </row>
    <row r="7936" spans="1:1" x14ac:dyDescent="0.45">
      <c r="A7936" s="3"/>
    </row>
    <row r="7937" spans="1:1" x14ac:dyDescent="0.45">
      <c r="A7937" s="3"/>
    </row>
    <row r="7938" spans="1:1" x14ac:dyDescent="0.45">
      <c r="A7938" s="3"/>
    </row>
    <row r="7939" spans="1:1" x14ac:dyDescent="0.45">
      <c r="A7939" s="3"/>
    </row>
    <row r="7940" spans="1:1" x14ac:dyDescent="0.45">
      <c r="A7940" s="3"/>
    </row>
    <row r="7941" spans="1:1" x14ac:dyDescent="0.45">
      <c r="A7941" s="3"/>
    </row>
    <row r="7942" spans="1:1" x14ac:dyDescent="0.45">
      <c r="A7942" s="3"/>
    </row>
    <row r="7943" spans="1:1" x14ac:dyDescent="0.45">
      <c r="A7943" s="3"/>
    </row>
    <row r="7944" spans="1:1" x14ac:dyDescent="0.45">
      <c r="A7944" s="3"/>
    </row>
    <row r="7945" spans="1:1" x14ac:dyDescent="0.45">
      <c r="A7945" s="3"/>
    </row>
    <row r="7946" spans="1:1" x14ac:dyDescent="0.45">
      <c r="A7946" s="3"/>
    </row>
    <row r="7947" spans="1:1" x14ac:dyDescent="0.45">
      <c r="A7947" s="3"/>
    </row>
    <row r="7948" spans="1:1" x14ac:dyDescent="0.45">
      <c r="A7948" s="3"/>
    </row>
    <row r="7949" spans="1:1" x14ac:dyDescent="0.45">
      <c r="A7949" s="3"/>
    </row>
    <row r="7950" spans="1:1" x14ac:dyDescent="0.45">
      <c r="A7950" s="3"/>
    </row>
    <row r="7951" spans="1:1" x14ac:dyDescent="0.45">
      <c r="A7951" s="3"/>
    </row>
    <row r="7952" spans="1:1" x14ac:dyDescent="0.45">
      <c r="A7952" s="3"/>
    </row>
    <row r="7953" spans="1:1" x14ac:dyDescent="0.45">
      <c r="A7953" s="3"/>
    </row>
    <row r="7954" spans="1:1" x14ac:dyDescent="0.45">
      <c r="A7954" s="3"/>
    </row>
    <row r="7955" spans="1:1" x14ac:dyDescent="0.45">
      <c r="A7955" s="3"/>
    </row>
    <row r="7956" spans="1:1" x14ac:dyDescent="0.45">
      <c r="A7956" s="3"/>
    </row>
    <row r="7957" spans="1:1" x14ac:dyDescent="0.45">
      <c r="A7957" s="3"/>
    </row>
    <row r="7958" spans="1:1" x14ac:dyDescent="0.45">
      <c r="A7958" s="3"/>
    </row>
    <row r="7959" spans="1:1" x14ac:dyDescent="0.45">
      <c r="A7959" s="3"/>
    </row>
    <row r="7960" spans="1:1" x14ac:dyDescent="0.45">
      <c r="A7960" s="3"/>
    </row>
    <row r="7961" spans="1:1" x14ac:dyDescent="0.45">
      <c r="A7961" s="3"/>
    </row>
    <row r="7962" spans="1:1" x14ac:dyDescent="0.45">
      <c r="A7962" s="3"/>
    </row>
    <row r="7963" spans="1:1" x14ac:dyDescent="0.45">
      <c r="A7963" s="3"/>
    </row>
    <row r="7964" spans="1:1" x14ac:dyDescent="0.45">
      <c r="A7964" s="3"/>
    </row>
    <row r="7965" spans="1:1" x14ac:dyDescent="0.45">
      <c r="A7965" s="3"/>
    </row>
    <row r="7966" spans="1:1" x14ac:dyDescent="0.45">
      <c r="A7966" s="3"/>
    </row>
    <row r="7967" spans="1:1" x14ac:dyDescent="0.45">
      <c r="A7967" s="3"/>
    </row>
    <row r="7968" spans="1:1" x14ac:dyDescent="0.45">
      <c r="A7968" s="3"/>
    </row>
    <row r="7969" spans="1:1" x14ac:dyDescent="0.45">
      <c r="A7969" s="3"/>
    </row>
    <row r="7970" spans="1:1" x14ac:dyDescent="0.45">
      <c r="A7970" s="3"/>
    </row>
    <row r="7971" spans="1:1" x14ac:dyDescent="0.45">
      <c r="A7971" s="3"/>
    </row>
    <row r="7972" spans="1:1" x14ac:dyDescent="0.45">
      <c r="A7972" s="3"/>
    </row>
    <row r="7973" spans="1:1" x14ac:dyDescent="0.45">
      <c r="A7973" s="3"/>
    </row>
    <row r="7974" spans="1:1" x14ac:dyDescent="0.45">
      <c r="A7974" s="3"/>
    </row>
    <row r="7975" spans="1:1" x14ac:dyDescent="0.45">
      <c r="A7975" s="3"/>
    </row>
    <row r="7976" spans="1:1" x14ac:dyDescent="0.45">
      <c r="A7976" s="3"/>
    </row>
    <row r="7977" spans="1:1" x14ac:dyDescent="0.45">
      <c r="A7977" s="3"/>
    </row>
    <row r="7978" spans="1:1" x14ac:dyDescent="0.45">
      <c r="A7978" s="3"/>
    </row>
    <row r="7979" spans="1:1" x14ac:dyDescent="0.45">
      <c r="A7979" s="3"/>
    </row>
    <row r="7980" spans="1:1" x14ac:dyDescent="0.45">
      <c r="A7980" s="3"/>
    </row>
    <row r="7981" spans="1:1" x14ac:dyDescent="0.45">
      <c r="A7981" s="3"/>
    </row>
    <row r="7982" spans="1:1" x14ac:dyDescent="0.45">
      <c r="A7982" s="3"/>
    </row>
    <row r="7983" spans="1:1" x14ac:dyDescent="0.45">
      <c r="A7983" s="3"/>
    </row>
    <row r="7984" spans="1:1" x14ac:dyDescent="0.45">
      <c r="A7984" s="3"/>
    </row>
    <row r="7985" spans="1:1" x14ac:dyDescent="0.45">
      <c r="A7985" s="3"/>
    </row>
    <row r="7986" spans="1:1" x14ac:dyDescent="0.45">
      <c r="A7986" s="3"/>
    </row>
    <row r="7987" spans="1:1" x14ac:dyDescent="0.45">
      <c r="A7987" s="3"/>
    </row>
    <row r="7988" spans="1:1" x14ac:dyDescent="0.45">
      <c r="A7988" s="3"/>
    </row>
    <row r="7989" spans="1:1" x14ac:dyDescent="0.45">
      <c r="A7989" s="3"/>
    </row>
    <row r="7990" spans="1:1" x14ac:dyDescent="0.45">
      <c r="A7990" s="3"/>
    </row>
    <row r="7991" spans="1:1" x14ac:dyDescent="0.45">
      <c r="A7991" s="3"/>
    </row>
    <row r="7992" spans="1:1" x14ac:dyDescent="0.45">
      <c r="A7992" s="3"/>
    </row>
    <row r="7993" spans="1:1" x14ac:dyDescent="0.45">
      <c r="A7993" s="3"/>
    </row>
    <row r="7994" spans="1:1" x14ac:dyDescent="0.45">
      <c r="A7994" s="3"/>
    </row>
    <row r="7995" spans="1:1" x14ac:dyDescent="0.45">
      <c r="A7995" s="3"/>
    </row>
    <row r="7996" spans="1:1" x14ac:dyDescent="0.45">
      <c r="A7996" s="3"/>
    </row>
    <row r="7997" spans="1:1" x14ac:dyDescent="0.45">
      <c r="A7997" s="3"/>
    </row>
    <row r="7998" spans="1:1" x14ac:dyDescent="0.45">
      <c r="A7998" s="3"/>
    </row>
    <row r="7999" spans="1:1" x14ac:dyDescent="0.45">
      <c r="A7999" s="3"/>
    </row>
    <row r="8000" spans="1:1" x14ac:dyDescent="0.45">
      <c r="A8000" s="3"/>
    </row>
    <row r="8001" spans="1:1" x14ac:dyDescent="0.45">
      <c r="A8001" s="3"/>
    </row>
    <row r="8002" spans="1:1" x14ac:dyDescent="0.45">
      <c r="A8002" s="3"/>
    </row>
    <row r="8003" spans="1:1" x14ac:dyDescent="0.45">
      <c r="A8003" s="3"/>
    </row>
    <row r="8004" spans="1:1" x14ac:dyDescent="0.45">
      <c r="A8004" s="3"/>
    </row>
    <row r="8005" spans="1:1" x14ac:dyDescent="0.45">
      <c r="A8005" s="3"/>
    </row>
    <row r="8006" spans="1:1" x14ac:dyDescent="0.45">
      <c r="A8006" s="3"/>
    </row>
    <row r="8007" spans="1:1" x14ac:dyDescent="0.45">
      <c r="A8007" s="3"/>
    </row>
    <row r="8008" spans="1:1" x14ac:dyDescent="0.45">
      <c r="A8008" s="3"/>
    </row>
    <row r="8009" spans="1:1" x14ac:dyDescent="0.45">
      <c r="A8009" s="3"/>
    </row>
    <row r="8010" spans="1:1" x14ac:dyDescent="0.45">
      <c r="A8010" s="3"/>
    </row>
    <row r="8011" spans="1:1" x14ac:dyDescent="0.45">
      <c r="A8011" s="3"/>
    </row>
    <row r="8012" spans="1:1" x14ac:dyDescent="0.45">
      <c r="A8012" s="3"/>
    </row>
    <row r="8013" spans="1:1" x14ac:dyDescent="0.45">
      <c r="A8013" s="3"/>
    </row>
    <row r="8014" spans="1:1" x14ac:dyDescent="0.45">
      <c r="A8014" s="3"/>
    </row>
    <row r="8015" spans="1:1" x14ac:dyDescent="0.45">
      <c r="A8015" s="3"/>
    </row>
    <row r="8016" spans="1:1" x14ac:dyDescent="0.45">
      <c r="A8016" s="3"/>
    </row>
    <row r="8017" spans="1:1" x14ac:dyDescent="0.45">
      <c r="A8017" s="3"/>
    </row>
    <row r="8018" spans="1:1" x14ac:dyDescent="0.45">
      <c r="A8018" s="3"/>
    </row>
    <row r="8019" spans="1:1" x14ac:dyDescent="0.45">
      <c r="A8019" s="3"/>
    </row>
    <row r="8020" spans="1:1" x14ac:dyDescent="0.45">
      <c r="A8020" s="3"/>
    </row>
    <row r="8021" spans="1:1" x14ac:dyDescent="0.45">
      <c r="A8021" s="3"/>
    </row>
    <row r="8022" spans="1:1" x14ac:dyDescent="0.45">
      <c r="A8022" s="3"/>
    </row>
    <row r="8023" spans="1:1" x14ac:dyDescent="0.45">
      <c r="A8023" s="3"/>
    </row>
    <row r="8024" spans="1:1" x14ac:dyDescent="0.45">
      <c r="A8024" s="3"/>
    </row>
    <row r="8025" spans="1:1" x14ac:dyDescent="0.45">
      <c r="A8025" s="3"/>
    </row>
    <row r="8026" spans="1:1" x14ac:dyDescent="0.45">
      <c r="A8026" s="3"/>
    </row>
    <row r="8027" spans="1:1" x14ac:dyDescent="0.45">
      <c r="A8027" s="3"/>
    </row>
    <row r="8028" spans="1:1" x14ac:dyDescent="0.45">
      <c r="A8028" s="3"/>
    </row>
    <row r="8029" spans="1:1" x14ac:dyDescent="0.45">
      <c r="A8029" s="3"/>
    </row>
    <row r="8030" spans="1:1" x14ac:dyDescent="0.45">
      <c r="A8030" s="3"/>
    </row>
    <row r="8031" spans="1:1" x14ac:dyDescent="0.45">
      <c r="A8031" s="3"/>
    </row>
    <row r="8032" spans="1:1" x14ac:dyDescent="0.45">
      <c r="A8032" s="3"/>
    </row>
    <row r="8033" spans="1:1" x14ac:dyDescent="0.45">
      <c r="A8033" s="3"/>
    </row>
    <row r="8034" spans="1:1" x14ac:dyDescent="0.45">
      <c r="A8034" s="3"/>
    </row>
    <row r="8035" spans="1:1" x14ac:dyDescent="0.45">
      <c r="A8035" s="3"/>
    </row>
    <row r="8036" spans="1:1" x14ac:dyDescent="0.45">
      <c r="A8036" s="3"/>
    </row>
    <row r="8037" spans="1:1" x14ac:dyDescent="0.45">
      <c r="A8037" s="3"/>
    </row>
    <row r="8038" spans="1:1" x14ac:dyDescent="0.45">
      <c r="A8038" s="3"/>
    </row>
    <row r="8039" spans="1:1" x14ac:dyDescent="0.45">
      <c r="A8039" s="3"/>
    </row>
    <row r="8040" spans="1:1" x14ac:dyDescent="0.45">
      <c r="A8040" s="3"/>
    </row>
    <row r="8041" spans="1:1" x14ac:dyDescent="0.45">
      <c r="A8041" s="3"/>
    </row>
    <row r="8042" spans="1:1" x14ac:dyDescent="0.45">
      <c r="A8042" s="3"/>
    </row>
    <row r="8043" spans="1:1" x14ac:dyDescent="0.45">
      <c r="A8043" s="3"/>
    </row>
    <row r="8044" spans="1:1" x14ac:dyDescent="0.45">
      <c r="A8044" s="3"/>
    </row>
    <row r="8045" spans="1:1" x14ac:dyDescent="0.45">
      <c r="A8045" s="3"/>
    </row>
    <row r="8046" spans="1:1" x14ac:dyDescent="0.45">
      <c r="A8046" s="3"/>
    </row>
    <row r="8047" spans="1:1" x14ac:dyDescent="0.45">
      <c r="A8047" s="3"/>
    </row>
    <row r="8048" spans="1:1" x14ac:dyDescent="0.45">
      <c r="A8048" s="3"/>
    </row>
    <row r="8049" spans="1:1" x14ac:dyDescent="0.45">
      <c r="A8049" s="3"/>
    </row>
    <row r="8050" spans="1:1" x14ac:dyDescent="0.45">
      <c r="A8050" s="3"/>
    </row>
    <row r="8051" spans="1:1" x14ac:dyDescent="0.45">
      <c r="A8051" s="3"/>
    </row>
    <row r="8052" spans="1:1" x14ac:dyDescent="0.45">
      <c r="A8052" s="3"/>
    </row>
    <row r="8053" spans="1:1" x14ac:dyDescent="0.45">
      <c r="A8053" s="3"/>
    </row>
    <row r="8054" spans="1:1" x14ac:dyDescent="0.45">
      <c r="A8054" s="3"/>
    </row>
    <row r="8055" spans="1:1" x14ac:dyDescent="0.45">
      <c r="A8055" s="3"/>
    </row>
    <row r="8056" spans="1:1" x14ac:dyDescent="0.45">
      <c r="A8056" s="3"/>
    </row>
    <row r="8057" spans="1:1" x14ac:dyDescent="0.45">
      <c r="A8057" s="3"/>
    </row>
    <row r="8058" spans="1:1" x14ac:dyDescent="0.45">
      <c r="A8058" s="3"/>
    </row>
    <row r="8059" spans="1:1" x14ac:dyDescent="0.45">
      <c r="A8059" s="3"/>
    </row>
    <row r="8060" spans="1:1" x14ac:dyDescent="0.45">
      <c r="A8060" s="3"/>
    </row>
    <row r="8061" spans="1:1" x14ac:dyDescent="0.45">
      <c r="A8061" s="3"/>
    </row>
    <row r="8062" spans="1:1" x14ac:dyDescent="0.45">
      <c r="A8062" s="3"/>
    </row>
    <row r="8063" spans="1:1" x14ac:dyDescent="0.45">
      <c r="A8063" s="3"/>
    </row>
    <row r="8064" spans="1:1" x14ac:dyDescent="0.45">
      <c r="A8064" s="3"/>
    </row>
    <row r="8065" spans="1:1" x14ac:dyDescent="0.45">
      <c r="A8065" s="3"/>
    </row>
    <row r="8066" spans="1:1" x14ac:dyDescent="0.45">
      <c r="A8066" s="3"/>
    </row>
    <row r="8067" spans="1:1" x14ac:dyDescent="0.45">
      <c r="A8067" s="3"/>
    </row>
    <row r="8068" spans="1:1" x14ac:dyDescent="0.45">
      <c r="A8068" s="3"/>
    </row>
    <row r="8069" spans="1:1" x14ac:dyDescent="0.45">
      <c r="A8069" s="3"/>
    </row>
    <row r="8070" spans="1:1" x14ac:dyDescent="0.45">
      <c r="A8070" s="3"/>
    </row>
    <row r="8071" spans="1:1" x14ac:dyDescent="0.45">
      <c r="A8071" s="3"/>
    </row>
    <row r="8072" spans="1:1" x14ac:dyDescent="0.45">
      <c r="A8072" s="3"/>
    </row>
    <row r="8073" spans="1:1" x14ac:dyDescent="0.45">
      <c r="A8073" s="3"/>
    </row>
    <row r="8074" spans="1:1" x14ac:dyDescent="0.45">
      <c r="A8074" s="3"/>
    </row>
    <row r="8075" spans="1:1" x14ac:dyDescent="0.45">
      <c r="A8075" s="3"/>
    </row>
    <row r="8076" spans="1:1" x14ac:dyDescent="0.45">
      <c r="A8076" s="3"/>
    </row>
    <row r="8077" spans="1:1" x14ac:dyDescent="0.45">
      <c r="A8077" s="3"/>
    </row>
    <row r="8078" spans="1:1" x14ac:dyDescent="0.45">
      <c r="A8078" s="3"/>
    </row>
    <row r="8079" spans="1:1" x14ac:dyDescent="0.45">
      <c r="A8079" s="3"/>
    </row>
    <row r="8080" spans="1:1" x14ac:dyDescent="0.45">
      <c r="A8080" s="3"/>
    </row>
    <row r="8081" spans="1:1" x14ac:dyDescent="0.45">
      <c r="A8081" s="3"/>
    </row>
    <row r="8082" spans="1:1" x14ac:dyDescent="0.45">
      <c r="A8082" s="3"/>
    </row>
    <row r="8083" spans="1:1" x14ac:dyDescent="0.45">
      <c r="A8083" s="3"/>
    </row>
    <row r="8084" spans="1:1" x14ac:dyDescent="0.45">
      <c r="A8084" s="3"/>
    </row>
    <row r="8085" spans="1:1" x14ac:dyDescent="0.45">
      <c r="A8085" s="3"/>
    </row>
    <row r="8086" spans="1:1" x14ac:dyDescent="0.45">
      <c r="A8086" s="3"/>
    </row>
    <row r="8087" spans="1:1" x14ac:dyDescent="0.45">
      <c r="A8087" s="3"/>
    </row>
    <row r="8088" spans="1:1" x14ac:dyDescent="0.45">
      <c r="A8088" s="3"/>
    </row>
    <row r="8089" spans="1:1" x14ac:dyDescent="0.45">
      <c r="A8089" s="3"/>
    </row>
    <row r="8090" spans="1:1" x14ac:dyDescent="0.45">
      <c r="A8090" s="3"/>
    </row>
    <row r="8091" spans="1:1" x14ac:dyDescent="0.45">
      <c r="A8091" s="3"/>
    </row>
    <row r="8092" spans="1:1" x14ac:dyDescent="0.45">
      <c r="A8092" s="3"/>
    </row>
    <row r="8093" spans="1:1" x14ac:dyDescent="0.45">
      <c r="A8093" s="3"/>
    </row>
    <row r="8094" spans="1:1" x14ac:dyDescent="0.45">
      <c r="A8094" s="3"/>
    </row>
    <row r="8095" spans="1:1" x14ac:dyDescent="0.45">
      <c r="A8095" s="3"/>
    </row>
    <row r="8096" spans="1:1" x14ac:dyDescent="0.45">
      <c r="A8096" s="3"/>
    </row>
    <row r="8097" spans="1:1" x14ac:dyDescent="0.45">
      <c r="A8097" s="3"/>
    </row>
    <row r="8098" spans="1:1" x14ac:dyDescent="0.45">
      <c r="A8098" s="3"/>
    </row>
    <row r="8099" spans="1:1" x14ac:dyDescent="0.45">
      <c r="A8099" s="3"/>
    </row>
    <row r="8100" spans="1:1" x14ac:dyDescent="0.45">
      <c r="A8100" s="3"/>
    </row>
    <row r="8101" spans="1:1" x14ac:dyDescent="0.45">
      <c r="A8101" s="3"/>
    </row>
    <row r="8102" spans="1:1" x14ac:dyDescent="0.45">
      <c r="A8102" s="3"/>
    </row>
    <row r="8103" spans="1:1" x14ac:dyDescent="0.45">
      <c r="A8103" s="3"/>
    </row>
    <row r="8104" spans="1:1" x14ac:dyDescent="0.45">
      <c r="A8104" s="3"/>
    </row>
    <row r="8105" spans="1:1" x14ac:dyDescent="0.45">
      <c r="A8105" s="3"/>
    </row>
    <row r="8106" spans="1:1" x14ac:dyDescent="0.45">
      <c r="A8106" s="3"/>
    </row>
    <row r="8107" spans="1:1" x14ac:dyDescent="0.45">
      <c r="A8107" s="3"/>
    </row>
    <row r="8108" spans="1:1" x14ac:dyDescent="0.45">
      <c r="A8108" s="3"/>
    </row>
    <row r="8109" spans="1:1" x14ac:dyDescent="0.45">
      <c r="A8109" s="3"/>
    </row>
    <row r="8110" spans="1:1" x14ac:dyDescent="0.45">
      <c r="A8110" s="3"/>
    </row>
    <row r="8111" spans="1:1" x14ac:dyDescent="0.45">
      <c r="A8111" s="3"/>
    </row>
    <row r="8112" spans="1:1" x14ac:dyDescent="0.45">
      <c r="A8112" s="3"/>
    </row>
    <row r="8113" spans="1:1" x14ac:dyDescent="0.45">
      <c r="A8113" s="3"/>
    </row>
    <row r="8114" spans="1:1" x14ac:dyDescent="0.45">
      <c r="A8114" s="3"/>
    </row>
    <row r="8115" spans="1:1" x14ac:dyDescent="0.45">
      <c r="A8115" s="3"/>
    </row>
    <row r="8116" spans="1:1" x14ac:dyDescent="0.45">
      <c r="A8116" s="3"/>
    </row>
    <row r="8117" spans="1:1" x14ac:dyDescent="0.45">
      <c r="A8117" s="3"/>
    </row>
    <row r="8118" spans="1:1" x14ac:dyDescent="0.45">
      <c r="A8118" s="3"/>
    </row>
    <row r="8119" spans="1:1" x14ac:dyDescent="0.45">
      <c r="A8119" s="3"/>
    </row>
    <row r="8120" spans="1:1" x14ac:dyDescent="0.45">
      <c r="A8120" s="3"/>
    </row>
    <row r="8121" spans="1:1" x14ac:dyDescent="0.45">
      <c r="A8121" s="3"/>
    </row>
    <row r="8122" spans="1:1" x14ac:dyDescent="0.45">
      <c r="A8122" s="3"/>
    </row>
    <row r="8123" spans="1:1" x14ac:dyDescent="0.45">
      <c r="A8123" s="3"/>
    </row>
    <row r="8124" spans="1:1" x14ac:dyDescent="0.45">
      <c r="A8124" s="3"/>
    </row>
    <row r="8125" spans="1:1" x14ac:dyDescent="0.45">
      <c r="A8125" s="3"/>
    </row>
    <row r="8126" spans="1:1" x14ac:dyDescent="0.45">
      <c r="A8126" s="3"/>
    </row>
    <row r="8127" spans="1:1" x14ac:dyDescent="0.45">
      <c r="A8127" s="3"/>
    </row>
    <row r="8128" spans="1:1" x14ac:dyDescent="0.45">
      <c r="A8128" s="3"/>
    </row>
    <row r="8129" spans="1:1" x14ac:dyDescent="0.45">
      <c r="A8129" s="3"/>
    </row>
    <row r="8130" spans="1:1" x14ac:dyDescent="0.45">
      <c r="A8130" s="3"/>
    </row>
    <row r="8131" spans="1:1" x14ac:dyDescent="0.45">
      <c r="A8131" s="3"/>
    </row>
    <row r="8132" spans="1:1" x14ac:dyDescent="0.45">
      <c r="A8132" s="3"/>
    </row>
    <row r="8133" spans="1:1" x14ac:dyDescent="0.45">
      <c r="A8133" s="3"/>
    </row>
    <row r="8134" spans="1:1" x14ac:dyDescent="0.45">
      <c r="A8134" s="3"/>
    </row>
    <row r="8135" spans="1:1" x14ac:dyDescent="0.45">
      <c r="A8135" s="3"/>
    </row>
    <row r="8136" spans="1:1" x14ac:dyDescent="0.45">
      <c r="A8136" s="3"/>
    </row>
    <row r="8137" spans="1:1" x14ac:dyDescent="0.45">
      <c r="A8137" s="3"/>
    </row>
    <row r="8138" spans="1:1" x14ac:dyDescent="0.45">
      <c r="A8138" s="3"/>
    </row>
    <row r="8139" spans="1:1" x14ac:dyDescent="0.45">
      <c r="A8139" s="3"/>
    </row>
    <row r="8140" spans="1:1" x14ac:dyDescent="0.45">
      <c r="A8140" s="3"/>
    </row>
    <row r="8141" spans="1:1" x14ac:dyDescent="0.45">
      <c r="A8141" s="3"/>
    </row>
    <row r="8142" spans="1:1" x14ac:dyDescent="0.45">
      <c r="A8142" s="3"/>
    </row>
    <row r="8143" spans="1:1" x14ac:dyDescent="0.45">
      <c r="A8143" s="3"/>
    </row>
    <row r="8144" spans="1:1" x14ac:dyDescent="0.45">
      <c r="A8144" s="3"/>
    </row>
    <row r="8145" spans="1:1" x14ac:dyDescent="0.45">
      <c r="A8145" s="3"/>
    </row>
    <row r="8146" spans="1:1" x14ac:dyDescent="0.45">
      <c r="A8146" s="3"/>
    </row>
    <row r="8147" spans="1:1" x14ac:dyDescent="0.45">
      <c r="A8147" s="3"/>
    </row>
    <row r="8148" spans="1:1" x14ac:dyDescent="0.45">
      <c r="A8148" s="3"/>
    </row>
    <row r="8149" spans="1:1" x14ac:dyDescent="0.45">
      <c r="A8149" s="3"/>
    </row>
    <row r="8150" spans="1:1" x14ac:dyDescent="0.45">
      <c r="A8150" s="3"/>
    </row>
    <row r="8151" spans="1:1" x14ac:dyDescent="0.45">
      <c r="A8151" s="3"/>
    </row>
    <row r="8152" spans="1:1" x14ac:dyDescent="0.45">
      <c r="A8152" s="3"/>
    </row>
    <row r="8153" spans="1:1" x14ac:dyDescent="0.45">
      <c r="A8153" s="3"/>
    </row>
    <row r="8154" spans="1:1" x14ac:dyDescent="0.45">
      <c r="A8154" s="3"/>
    </row>
    <row r="8155" spans="1:1" x14ac:dyDescent="0.45">
      <c r="A8155" s="3"/>
    </row>
    <row r="8156" spans="1:1" x14ac:dyDescent="0.45">
      <c r="A8156" s="3"/>
    </row>
    <row r="8157" spans="1:1" x14ac:dyDescent="0.45">
      <c r="A8157" s="3"/>
    </row>
    <row r="8158" spans="1:1" x14ac:dyDescent="0.45">
      <c r="A8158" s="3"/>
    </row>
    <row r="8159" spans="1:1" x14ac:dyDescent="0.45">
      <c r="A8159" s="3"/>
    </row>
    <row r="8160" spans="1:1" x14ac:dyDescent="0.45">
      <c r="A8160" s="3"/>
    </row>
    <row r="8161" spans="1:1" x14ac:dyDescent="0.45">
      <c r="A8161" s="3"/>
    </row>
    <row r="8162" spans="1:1" x14ac:dyDescent="0.45">
      <c r="A8162" s="3"/>
    </row>
    <row r="8163" spans="1:1" x14ac:dyDescent="0.45">
      <c r="A8163" s="3"/>
    </row>
    <row r="8164" spans="1:1" x14ac:dyDescent="0.45">
      <c r="A8164" s="3"/>
    </row>
    <row r="8165" spans="1:1" x14ac:dyDescent="0.45">
      <c r="A8165" s="3"/>
    </row>
    <row r="8166" spans="1:1" x14ac:dyDescent="0.45">
      <c r="A8166" s="3"/>
    </row>
    <row r="8167" spans="1:1" x14ac:dyDescent="0.45">
      <c r="A8167" s="3"/>
    </row>
    <row r="8168" spans="1:1" x14ac:dyDescent="0.45">
      <c r="A8168" s="3"/>
    </row>
    <row r="8169" spans="1:1" x14ac:dyDescent="0.45">
      <c r="A8169" s="3"/>
    </row>
    <row r="8170" spans="1:1" x14ac:dyDescent="0.45">
      <c r="A8170" s="3"/>
    </row>
    <row r="8171" spans="1:1" x14ac:dyDescent="0.45">
      <c r="A8171" s="3"/>
    </row>
    <row r="8172" spans="1:1" x14ac:dyDescent="0.45">
      <c r="A8172" s="3"/>
    </row>
    <row r="8173" spans="1:1" x14ac:dyDescent="0.45">
      <c r="A8173" s="3"/>
    </row>
    <row r="8174" spans="1:1" x14ac:dyDescent="0.45">
      <c r="A8174" s="3"/>
    </row>
    <row r="8175" spans="1:1" x14ac:dyDescent="0.45">
      <c r="A8175" s="3"/>
    </row>
    <row r="8176" spans="1:1" x14ac:dyDescent="0.45">
      <c r="A8176" s="3"/>
    </row>
    <row r="8177" spans="1:1" x14ac:dyDescent="0.45">
      <c r="A8177" s="3"/>
    </row>
    <row r="8178" spans="1:1" x14ac:dyDescent="0.45">
      <c r="A8178" s="3"/>
    </row>
    <row r="8179" spans="1:1" x14ac:dyDescent="0.45">
      <c r="A8179" s="3"/>
    </row>
    <row r="8180" spans="1:1" x14ac:dyDescent="0.45">
      <c r="A8180" s="3"/>
    </row>
    <row r="8181" spans="1:1" x14ac:dyDescent="0.45">
      <c r="A8181" s="3"/>
    </row>
    <row r="8182" spans="1:1" x14ac:dyDescent="0.45">
      <c r="A8182" s="3"/>
    </row>
    <row r="8183" spans="1:1" x14ac:dyDescent="0.45">
      <c r="A8183" s="3"/>
    </row>
    <row r="8184" spans="1:1" x14ac:dyDescent="0.45">
      <c r="A8184" s="3"/>
    </row>
    <row r="8185" spans="1:1" x14ac:dyDescent="0.45">
      <c r="A8185" s="3"/>
    </row>
    <row r="8186" spans="1:1" x14ac:dyDescent="0.45">
      <c r="A8186" s="3"/>
    </row>
    <row r="8187" spans="1:1" x14ac:dyDescent="0.45">
      <c r="A8187" s="3"/>
    </row>
    <row r="8188" spans="1:1" x14ac:dyDescent="0.45">
      <c r="A8188" s="3"/>
    </row>
    <row r="8189" spans="1:1" x14ac:dyDescent="0.45">
      <c r="A8189" s="3"/>
    </row>
    <row r="8190" spans="1:1" x14ac:dyDescent="0.45">
      <c r="A8190" s="3"/>
    </row>
    <row r="8191" spans="1:1" x14ac:dyDescent="0.45">
      <c r="A8191" s="3"/>
    </row>
    <row r="8192" spans="1:1" x14ac:dyDescent="0.45">
      <c r="A8192" s="3"/>
    </row>
    <row r="8193" spans="1:1" x14ac:dyDescent="0.45">
      <c r="A8193" s="3"/>
    </row>
    <row r="8194" spans="1:1" x14ac:dyDescent="0.45">
      <c r="A8194" s="3"/>
    </row>
    <row r="8195" spans="1:1" x14ac:dyDescent="0.45">
      <c r="A8195" s="3"/>
    </row>
    <row r="8196" spans="1:1" x14ac:dyDescent="0.45">
      <c r="A8196" s="3"/>
    </row>
    <row r="8197" spans="1:1" x14ac:dyDescent="0.45">
      <c r="A8197" s="3"/>
    </row>
    <row r="8198" spans="1:1" x14ac:dyDescent="0.45">
      <c r="A8198" s="3"/>
    </row>
    <row r="8199" spans="1:1" x14ac:dyDescent="0.45">
      <c r="A8199" s="3"/>
    </row>
    <row r="8200" spans="1:1" x14ac:dyDescent="0.45">
      <c r="A8200" s="3"/>
    </row>
    <row r="8201" spans="1:1" x14ac:dyDescent="0.45">
      <c r="A8201" s="3"/>
    </row>
    <row r="8202" spans="1:1" x14ac:dyDescent="0.45">
      <c r="A8202" s="3"/>
    </row>
    <row r="8203" spans="1:1" x14ac:dyDescent="0.45">
      <c r="A8203" s="3"/>
    </row>
    <row r="8204" spans="1:1" x14ac:dyDescent="0.45">
      <c r="A8204" s="3"/>
    </row>
    <row r="8205" spans="1:1" x14ac:dyDescent="0.45">
      <c r="A8205" s="3"/>
    </row>
    <row r="8206" spans="1:1" x14ac:dyDescent="0.45">
      <c r="A8206" s="3"/>
    </row>
    <row r="8207" spans="1:1" x14ac:dyDescent="0.45">
      <c r="A8207" s="3"/>
    </row>
    <row r="8208" spans="1:1" x14ac:dyDescent="0.45">
      <c r="A8208" s="3"/>
    </row>
    <row r="8209" spans="1:1" x14ac:dyDescent="0.45">
      <c r="A8209" s="3"/>
    </row>
    <row r="8210" spans="1:1" x14ac:dyDescent="0.45">
      <c r="A8210" s="3"/>
    </row>
    <row r="8211" spans="1:1" x14ac:dyDescent="0.45">
      <c r="A8211" s="3"/>
    </row>
    <row r="8212" spans="1:1" x14ac:dyDescent="0.45">
      <c r="A8212" s="3"/>
    </row>
    <row r="8213" spans="1:1" x14ac:dyDescent="0.45">
      <c r="A8213" s="3"/>
    </row>
    <row r="8214" spans="1:1" x14ac:dyDescent="0.45">
      <c r="A8214" s="3"/>
    </row>
    <row r="8215" spans="1:1" x14ac:dyDescent="0.45">
      <c r="A8215" s="3"/>
    </row>
    <row r="8216" spans="1:1" x14ac:dyDescent="0.45">
      <c r="A8216" s="3"/>
    </row>
    <row r="8217" spans="1:1" x14ac:dyDescent="0.45">
      <c r="A8217" s="3"/>
    </row>
    <row r="8218" spans="1:1" x14ac:dyDescent="0.45">
      <c r="A8218" s="3"/>
    </row>
    <row r="8219" spans="1:1" x14ac:dyDescent="0.45">
      <c r="A8219" s="3"/>
    </row>
    <row r="8220" spans="1:1" x14ac:dyDescent="0.45">
      <c r="A8220" s="3"/>
    </row>
    <row r="8221" spans="1:1" x14ac:dyDescent="0.45">
      <c r="A8221" s="3"/>
    </row>
    <row r="8222" spans="1:1" x14ac:dyDescent="0.45">
      <c r="A8222" s="3"/>
    </row>
    <row r="8223" spans="1:1" x14ac:dyDescent="0.45">
      <c r="A8223" s="3"/>
    </row>
    <row r="8224" spans="1:1" x14ac:dyDescent="0.45">
      <c r="A8224" s="3"/>
    </row>
    <row r="8225" spans="1:1" x14ac:dyDescent="0.45">
      <c r="A8225" s="3"/>
    </row>
    <row r="8226" spans="1:1" x14ac:dyDescent="0.45">
      <c r="A8226" s="3"/>
    </row>
    <row r="8227" spans="1:1" x14ac:dyDescent="0.45">
      <c r="A8227" s="3"/>
    </row>
    <row r="8228" spans="1:1" x14ac:dyDescent="0.45">
      <c r="A8228" s="3"/>
    </row>
    <row r="8229" spans="1:1" x14ac:dyDescent="0.45">
      <c r="A8229" s="3"/>
    </row>
    <row r="8230" spans="1:1" x14ac:dyDescent="0.45">
      <c r="A8230" s="3"/>
    </row>
    <row r="8231" spans="1:1" x14ac:dyDescent="0.45">
      <c r="A8231" s="3"/>
    </row>
    <row r="8232" spans="1:1" x14ac:dyDescent="0.45">
      <c r="A8232" s="3"/>
    </row>
    <row r="8233" spans="1:1" x14ac:dyDescent="0.45">
      <c r="A8233" s="3"/>
    </row>
    <row r="8234" spans="1:1" x14ac:dyDescent="0.45">
      <c r="A8234" s="3"/>
    </row>
    <row r="8235" spans="1:1" x14ac:dyDescent="0.45">
      <c r="A8235" s="3"/>
    </row>
    <row r="8236" spans="1:1" x14ac:dyDescent="0.45">
      <c r="A8236" s="3"/>
    </row>
    <row r="8237" spans="1:1" x14ac:dyDescent="0.45">
      <c r="A8237" s="3"/>
    </row>
    <row r="8238" spans="1:1" x14ac:dyDescent="0.45">
      <c r="A8238" s="3"/>
    </row>
    <row r="8239" spans="1:1" x14ac:dyDescent="0.45">
      <c r="A8239" s="3"/>
    </row>
    <row r="8240" spans="1:1" x14ac:dyDescent="0.45">
      <c r="A8240" s="3"/>
    </row>
    <row r="8241" spans="1:1" x14ac:dyDescent="0.45">
      <c r="A8241" s="3"/>
    </row>
    <row r="8242" spans="1:1" x14ac:dyDescent="0.45">
      <c r="A8242" s="3"/>
    </row>
    <row r="8243" spans="1:1" x14ac:dyDescent="0.45">
      <c r="A8243" s="3"/>
    </row>
    <row r="8244" spans="1:1" x14ac:dyDescent="0.45">
      <c r="A8244" s="3"/>
    </row>
    <row r="8245" spans="1:1" x14ac:dyDescent="0.45">
      <c r="A8245" s="3"/>
    </row>
    <row r="8246" spans="1:1" x14ac:dyDescent="0.45">
      <c r="A8246" s="3"/>
    </row>
    <row r="8247" spans="1:1" x14ac:dyDescent="0.45">
      <c r="A8247" s="3"/>
    </row>
    <row r="8248" spans="1:1" x14ac:dyDescent="0.45">
      <c r="A8248" s="3"/>
    </row>
    <row r="8249" spans="1:1" x14ac:dyDescent="0.45">
      <c r="A8249" s="3"/>
    </row>
    <row r="8250" spans="1:1" x14ac:dyDescent="0.45">
      <c r="A8250" s="3"/>
    </row>
    <row r="8251" spans="1:1" x14ac:dyDescent="0.45">
      <c r="A8251" s="3"/>
    </row>
    <row r="8252" spans="1:1" x14ac:dyDescent="0.45">
      <c r="A8252" s="3"/>
    </row>
    <row r="8253" spans="1:1" x14ac:dyDescent="0.45">
      <c r="A8253" s="3"/>
    </row>
    <row r="8254" spans="1:1" x14ac:dyDescent="0.45">
      <c r="A8254" s="3"/>
    </row>
    <row r="8255" spans="1:1" x14ac:dyDescent="0.45">
      <c r="A8255" s="3"/>
    </row>
    <row r="8256" spans="1:1" x14ac:dyDescent="0.45">
      <c r="A8256" s="3"/>
    </row>
    <row r="8257" spans="1:1" x14ac:dyDescent="0.45">
      <c r="A8257" s="3"/>
    </row>
    <row r="8258" spans="1:1" x14ac:dyDescent="0.45">
      <c r="A8258" s="3"/>
    </row>
    <row r="8259" spans="1:1" x14ac:dyDescent="0.45">
      <c r="A8259" s="3"/>
    </row>
    <row r="8260" spans="1:1" x14ac:dyDescent="0.45">
      <c r="A8260" s="3"/>
    </row>
    <row r="8261" spans="1:1" x14ac:dyDescent="0.45">
      <c r="A8261" s="3"/>
    </row>
    <row r="8262" spans="1:1" x14ac:dyDescent="0.45">
      <c r="A8262" s="3"/>
    </row>
    <row r="8263" spans="1:1" x14ac:dyDescent="0.45">
      <c r="A8263" s="3"/>
    </row>
    <row r="8264" spans="1:1" x14ac:dyDescent="0.45">
      <c r="A8264" s="3"/>
    </row>
    <row r="8265" spans="1:1" x14ac:dyDescent="0.45">
      <c r="A8265" s="3"/>
    </row>
    <row r="8266" spans="1:1" x14ac:dyDescent="0.45">
      <c r="A8266" s="3"/>
    </row>
    <row r="8267" spans="1:1" x14ac:dyDescent="0.45">
      <c r="A8267" s="3"/>
    </row>
    <row r="8268" spans="1:1" x14ac:dyDescent="0.45">
      <c r="A8268" s="3"/>
    </row>
    <row r="8269" spans="1:1" x14ac:dyDescent="0.45">
      <c r="A8269" s="3"/>
    </row>
    <row r="8270" spans="1:1" x14ac:dyDescent="0.45">
      <c r="A8270" s="3"/>
    </row>
    <row r="8271" spans="1:1" x14ac:dyDescent="0.45">
      <c r="A8271" s="3"/>
    </row>
    <row r="8272" spans="1:1" x14ac:dyDescent="0.45">
      <c r="A8272" s="3"/>
    </row>
    <row r="8273" spans="1:1" x14ac:dyDescent="0.45">
      <c r="A8273" s="3"/>
    </row>
    <row r="8274" spans="1:1" x14ac:dyDescent="0.45">
      <c r="A8274" s="3"/>
    </row>
    <row r="8275" spans="1:1" x14ac:dyDescent="0.45">
      <c r="A8275" s="3"/>
    </row>
    <row r="8276" spans="1:1" x14ac:dyDescent="0.45">
      <c r="A8276" s="3"/>
    </row>
    <row r="8277" spans="1:1" x14ac:dyDescent="0.45">
      <c r="A8277" s="3"/>
    </row>
    <row r="8278" spans="1:1" x14ac:dyDescent="0.45">
      <c r="A8278" s="3"/>
    </row>
    <row r="8279" spans="1:1" x14ac:dyDescent="0.45">
      <c r="A8279" s="3"/>
    </row>
    <row r="8280" spans="1:1" x14ac:dyDescent="0.45">
      <c r="A8280" s="3"/>
    </row>
    <row r="8281" spans="1:1" x14ac:dyDescent="0.45">
      <c r="A8281" s="3"/>
    </row>
    <row r="8282" spans="1:1" x14ac:dyDescent="0.45">
      <c r="A8282" s="3"/>
    </row>
    <row r="8283" spans="1:1" x14ac:dyDescent="0.45">
      <c r="A8283" s="3"/>
    </row>
    <row r="8284" spans="1:1" x14ac:dyDescent="0.45">
      <c r="A8284" s="3"/>
    </row>
    <row r="8285" spans="1:1" x14ac:dyDescent="0.45">
      <c r="A8285" s="3"/>
    </row>
    <row r="8286" spans="1:1" x14ac:dyDescent="0.45">
      <c r="A8286" s="3"/>
    </row>
    <row r="8287" spans="1:1" x14ac:dyDescent="0.45">
      <c r="A8287" s="3"/>
    </row>
    <row r="8288" spans="1:1" x14ac:dyDescent="0.45">
      <c r="A8288" s="3"/>
    </row>
    <row r="8289" spans="1:1" x14ac:dyDescent="0.45">
      <c r="A8289" s="3"/>
    </row>
    <row r="8290" spans="1:1" x14ac:dyDescent="0.45">
      <c r="A8290" s="3"/>
    </row>
    <row r="8291" spans="1:1" x14ac:dyDescent="0.45">
      <c r="A8291" s="3"/>
    </row>
    <row r="8292" spans="1:1" x14ac:dyDescent="0.45">
      <c r="A8292" s="3"/>
    </row>
    <row r="8293" spans="1:1" x14ac:dyDescent="0.45">
      <c r="A8293" s="3"/>
    </row>
    <row r="8294" spans="1:1" x14ac:dyDescent="0.45">
      <c r="A8294" s="3"/>
    </row>
    <row r="8295" spans="1:1" x14ac:dyDescent="0.45">
      <c r="A8295" s="3"/>
    </row>
    <row r="8296" spans="1:1" x14ac:dyDescent="0.45">
      <c r="A8296" s="3"/>
    </row>
    <row r="8297" spans="1:1" x14ac:dyDescent="0.45">
      <c r="A8297" s="3"/>
    </row>
    <row r="8298" spans="1:1" x14ac:dyDescent="0.45">
      <c r="A8298" s="3"/>
    </row>
    <row r="8299" spans="1:1" x14ac:dyDescent="0.45">
      <c r="A8299" s="3"/>
    </row>
    <row r="8300" spans="1:1" x14ac:dyDescent="0.45">
      <c r="A8300" s="3"/>
    </row>
    <row r="8301" spans="1:1" x14ac:dyDescent="0.45">
      <c r="A8301" s="3"/>
    </row>
    <row r="8302" spans="1:1" x14ac:dyDescent="0.45">
      <c r="A8302" s="3"/>
    </row>
    <row r="8303" spans="1:1" x14ac:dyDescent="0.45">
      <c r="A8303" s="3"/>
    </row>
    <row r="8304" spans="1:1" x14ac:dyDescent="0.45">
      <c r="A8304" s="3"/>
    </row>
    <row r="8305" spans="1:1" x14ac:dyDescent="0.45">
      <c r="A8305" s="3"/>
    </row>
    <row r="8306" spans="1:1" x14ac:dyDescent="0.45">
      <c r="A8306" s="3"/>
    </row>
    <row r="8307" spans="1:1" x14ac:dyDescent="0.45">
      <c r="A8307" s="3"/>
    </row>
    <row r="8308" spans="1:1" x14ac:dyDescent="0.45">
      <c r="A8308" s="3"/>
    </row>
    <row r="8309" spans="1:1" x14ac:dyDescent="0.45">
      <c r="A8309" s="3"/>
    </row>
    <row r="8310" spans="1:1" x14ac:dyDescent="0.45">
      <c r="A8310" s="3"/>
    </row>
    <row r="8311" spans="1:1" x14ac:dyDescent="0.45">
      <c r="A8311" s="3"/>
    </row>
    <row r="8312" spans="1:1" x14ac:dyDescent="0.45">
      <c r="A8312" s="3"/>
    </row>
    <row r="8313" spans="1:1" x14ac:dyDescent="0.45">
      <c r="A8313" s="3"/>
    </row>
    <row r="8314" spans="1:1" x14ac:dyDescent="0.45">
      <c r="A8314" s="3"/>
    </row>
    <row r="8315" spans="1:1" x14ac:dyDescent="0.45">
      <c r="A8315" s="3"/>
    </row>
    <row r="8316" spans="1:1" x14ac:dyDescent="0.45">
      <c r="A8316" s="3"/>
    </row>
    <row r="8317" spans="1:1" x14ac:dyDescent="0.45">
      <c r="A8317" s="3"/>
    </row>
    <row r="8318" spans="1:1" x14ac:dyDescent="0.45">
      <c r="A8318" s="3"/>
    </row>
    <row r="8319" spans="1:1" x14ac:dyDescent="0.45">
      <c r="A8319" s="3"/>
    </row>
    <row r="8320" spans="1:1" x14ac:dyDescent="0.45">
      <c r="A8320" s="3"/>
    </row>
    <row r="8321" spans="1:1" x14ac:dyDescent="0.45">
      <c r="A8321" s="3"/>
    </row>
    <row r="8322" spans="1:1" x14ac:dyDescent="0.45">
      <c r="A8322" s="3"/>
    </row>
    <row r="8323" spans="1:1" x14ac:dyDescent="0.45">
      <c r="A8323" s="3"/>
    </row>
    <row r="8324" spans="1:1" x14ac:dyDescent="0.45">
      <c r="A8324" s="3"/>
    </row>
    <row r="8325" spans="1:1" x14ac:dyDescent="0.45">
      <c r="A8325" s="3"/>
    </row>
    <row r="8326" spans="1:1" x14ac:dyDescent="0.45">
      <c r="A8326" s="3"/>
    </row>
    <row r="8327" spans="1:1" x14ac:dyDescent="0.45">
      <c r="A8327" s="3"/>
    </row>
    <row r="8328" spans="1:1" x14ac:dyDescent="0.45">
      <c r="A8328" s="3"/>
    </row>
    <row r="8329" spans="1:1" x14ac:dyDescent="0.45">
      <c r="A8329" s="3"/>
    </row>
    <row r="8330" spans="1:1" x14ac:dyDescent="0.45">
      <c r="A8330" s="3"/>
    </row>
    <row r="8331" spans="1:1" x14ac:dyDescent="0.45">
      <c r="A8331" s="3"/>
    </row>
    <row r="8332" spans="1:1" x14ac:dyDescent="0.45">
      <c r="A8332" s="3"/>
    </row>
    <row r="8333" spans="1:1" x14ac:dyDescent="0.45">
      <c r="A8333" s="3"/>
    </row>
    <row r="8334" spans="1:1" x14ac:dyDescent="0.45">
      <c r="A8334" s="3"/>
    </row>
    <row r="8335" spans="1:1" x14ac:dyDescent="0.45">
      <c r="A8335" s="3"/>
    </row>
    <row r="8336" spans="1:1" x14ac:dyDescent="0.45">
      <c r="A8336" s="3"/>
    </row>
    <row r="8337" spans="1:1" x14ac:dyDescent="0.45">
      <c r="A8337" s="3"/>
    </row>
    <row r="8338" spans="1:1" x14ac:dyDescent="0.45">
      <c r="A8338" s="3"/>
    </row>
    <row r="8339" spans="1:1" x14ac:dyDescent="0.45">
      <c r="A8339" s="3"/>
    </row>
    <row r="8340" spans="1:1" x14ac:dyDescent="0.45">
      <c r="A8340" s="3"/>
    </row>
    <row r="8341" spans="1:1" x14ac:dyDescent="0.45">
      <c r="A8341" s="3"/>
    </row>
    <row r="8342" spans="1:1" x14ac:dyDescent="0.45">
      <c r="A8342" s="3"/>
    </row>
    <row r="8343" spans="1:1" x14ac:dyDescent="0.45">
      <c r="A8343" s="3"/>
    </row>
    <row r="8344" spans="1:1" x14ac:dyDescent="0.45">
      <c r="A8344" s="3"/>
    </row>
    <row r="8345" spans="1:1" x14ac:dyDescent="0.45">
      <c r="A8345" s="3"/>
    </row>
    <row r="8346" spans="1:1" x14ac:dyDescent="0.45">
      <c r="A8346" s="3"/>
    </row>
    <row r="8347" spans="1:1" x14ac:dyDescent="0.45">
      <c r="A8347" s="3"/>
    </row>
    <row r="8348" spans="1:1" x14ac:dyDescent="0.45">
      <c r="A8348" s="3"/>
    </row>
    <row r="8349" spans="1:1" x14ac:dyDescent="0.45">
      <c r="A8349" s="3"/>
    </row>
    <row r="8350" spans="1:1" x14ac:dyDescent="0.45">
      <c r="A8350" s="3"/>
    </row>
    <row r="8351" spans="1:1" x14ac:dyDescent="0.45">
      <c r="A8351" s="3"/>
    </row>
    <row r="8352" spans="1:1" x14ac:dyDescent="0.45">
      <c r="A8352" s="3"/>
    </row>
    <row r="8353" spans="1:1" x14ac:dyDescent="0.45">
      <c r="A8353" s="3"/>
    </row>
    <row r="8354" spans="1:1" x14ac:dyDescent="0.45">
      <c r="A8354" s="3"/>
    </row>
    <row r="8355" spans="1:1" x14ac:dyDescent="0.45">
      <c r="A8355" s="3"/>
    </row>
    <row r="8356" spans="1:1" x14ac:dyDescent="0.45">
      <c r="A8356" s="3"/>
    </row>
    <row r="8357" spans="1:1" x14ac:dyDescent="0.45">
      <c r="A8357" s="3"/>
    </row>
    <row r="8358" spans="1:1" x14ac:dyDescent="0.45">
      <c r="A8358" s="3"/>
    </row>
    <row r="8359" spans="1:1" x14ac:dyDescent="0.45">
      <c r="A8359" s="3"/>
    </row>
    <row r="8360" spans="1:1" x14ac:dyDescent="0.45">
      <c r="A8360" s="3"/>
    </row>
    <row r="8361" spans="1:1" x14ac:dyDescent="0.45">
      <c r="A8361" s="3"/>
    </row>
    <row r="8362" spans="1:1" x14ac:dyDescent="0.45">
      <c r="A8362" s="3"/>
    </row>
    <row r="8363" spans="1:1" x14ac:dyDescent="0.45">
      <c r="A8363" s="3"/>
    </row>
    <row r="8364" spans="1:1" x14ac:dyDescent="0.45">
      <c r="A8364" s="3"/>
    </row>
    <row r="8365" spans="1:1" x14ac:dyDescent="0.45">
      <c r="A8365" s="3"/>
    </row>
    <row r="8366" spans="1:1" x14ac:dyDescent="0.45">
      <c r="A8366" s="3"/>
    </row>
    <row r="8367" spans="1:1" x14ac:dyDescent="0.45">
      <c r="A8367" s="3"/>
    </row>
    <row r="8368" spans="1:1" x14ac:dyDescent="0.45">
      <c r="A8368" s="3"/>
    </row>
    <row r="8369" spans="1:1" x14ac:dyDescent="0.45">
      <c r="A8369" s="3"/>
    </row>
    <row r="8370" spans="1:1" x14ac:dyDescent="0.45">
      <c r="A8370" s="3"/>
    </row>
    <row r="8371" spans="1:1" x14ac:dyDescent="0.45">
      <c r="A8371" s="3"/>
    </row>
    <row r="8372" spans="1:1" x14ac:dyDescent="0.45">
      <c r="A8372" s="3"/>
    </row>
    <row r="8373" spans="1:1" x14ac:dyDescent="0.45">
      <c r="A8373" s="3"/>
    </row>
    <row r="8374" spans="1:1" x14ac:dyDescent="0.45">
      <c r="A8374" s="3"/>
    </row>
    <row r="8375" spans="1:1" x14ac:dyDescent="0.45">
      <c r="A8375" s="3"/>
    </row>
    <row r="8376" spans="1:1" x14ac:dyDescent="0.45">
      <c r="A8376" s="3"/>
    </row>
    <row r="8377" spans="1:1" x14ac:dyDescent="0.45">
      <c r="A8377" s="3"/>
    </row>
    <row r="8378" spans="1:1" x14ac:dyDescent="0.45">
      <c r="A8378" s="3"/>
    </row>
    <row r="8379" spans="1:1" x14ac:dyDescent="0.45">
      <c r="A8379" s="3"/>
    </row>
    <row r="8380" spans="1:1" x14ac:dyDescent="0.45">
      <c r="A8380" s="3"/>
    </row>
    <row r="8381" spans="1:1" x14ac:dyDescent="0.45">
      <c r="A8381" s="3"/>
    </row>
    <row r="8382" spans="1:1" x14ac:dyDescent="0.45">
      <c r="A8382" s="3"/>
    </row>
    <row r="8383" spans="1:1" x14ac:dyDescent="0.45">
      <c r="A8383" s="3"/>
    </row>
    <row r="8384" spans="1:1" x14ac:dyDescent="0.45">
      <c r="A8384" s="3"/>
    </row>
    <row r="8385" spans="1:1" x14ac:dyDescent="0.45">
      <c r="A8385" s="3"/>
    </row>
    <row r="8386" spans="1:1" x14ac:dyDescent="0.45">
      <c r="A8386" s="3"/>
    </row>
    <row r="8387" spans="1:1" x14ac:dyDescent="0.45">
      <c r="A8387" s="3"/>
    </row>
    <row r="8388" spans="1:1" x14ac:dyDescent="0.45">
      <c r="A8388" s="3"/>
    </row>
    <row r="8389" spans="1:1" x14ac:dyDescent="0.45">
      <c r="A8389" s="3"/>
    </row>
    <row r="8390" spans="1:1" x14ac:dyDescent="0.45">
      <c r="A8390" s="3"/>
    </row>
    <row r="8391" spans="1:1" x14ac:dyDescent="0.45">
      <c r="A8391" s="3"/>
    </row>
    <row r="8392" spans="1:1" x14ac:dyDescent="0.45">
      <c r="A8392" s="3"/>
    </row>
    <row r="8393" spans="1:1" x14ac:dyDescent="0.45">
      <c r="A8393" s="3"/>
    </row>
    <row r="8394" spans="1:1" x14ac:dyDescent="0.45">
      <c r="A8394" s="3"/>
    </row>
    <row r="8395" spans="1:1" x14ac:dyDescent="0.45">
      <c r="A8395" s="3"/>
    </row>
    <row r="8396" spans="1:1" x14ac:dyDescent="0.45">
      <c r="A8396" s="3"/>
    </row>
    <row r="8397" spans="1:1" x14ac:dyDescent="0.45">
      <c r="A8397" s="3"/>
    </row>
    <row r="8398" spans="1:1" x14ac:dyDescent="0.45">
      <c r="A8398" s="3"/>
    </row>
    <row r="8399" spans="1:1" x14ac:dyDescent="0.45">
      <c r="A8399" s="3"/>
    </row>
    <row r="8400" spans="1:1" x14ac:dyDescent="0.45">
      <c r="A8400" s="3"/>
    </row>
    <row r="8401" spans="1:1" x14ac:dyDescent="0.45">
      <c r="A8401" s="3"/>
    </row>
    <row r="8402" spans="1:1" x14ac:dyDescent="0.45">
      <c r="A8402" s="3"/>
    </row>
    <row r="8403" spans="1:1" x14ac:dyDescent="0.45">
      <c r="A8403" s="3"/>
    </row>
    <row r="8404" spans="1:1" x14ac:dyDescent="0.45">
      <c r="A8404" s="3"/>
    </row>
    <row r="8405" spans="1:1" x14ac:dyDescent="0.45">
      <c r="A8405" s="3"/>
    </row>
    <row r="8406" spans="1:1" x14ac:dyDescent="0.45">
      <c r="A8406" s="3"/>
    </row>
    <row r="8407" spans="1:1" x14ac:dyDescent="0.45">
      <c r="A8407" s="3"/>
    </row>
    <row r="8408" spans="1:1" x14ac:dyDescent="0.45">
      <c r="A8408" s="3"/>
    </row>
    <row r="8409" spans="1:1" x14ac:dyDescent="0.45">
      <c r="A8409" s="3"/>
    </row>
    <row r="8410" spans="1:1" x14ac:dyDescent="0.45">
      <c r="A8410" s="3"/>
    </row>
    <row r="8411" spans="1:1" x14ac:dyDescent="0.45">
      <c r="A8411" s="3"/>
    </row>
    <row r="8412" spans="1:1" x14ac:dyDescent="0.45">
      <c r="A8412" s="3"/>
    </row>
    <row r="8413" spans="1:1" x14ac:dyDescent="0.45">
      <c r="A8413" s="3"/>
    </row>
    <row r="8414" spans="1:1" x14ac:dyDescent="0.45">
      <c r="A8414" s="3"/>
    </row>
    <row r="8415" spans="1:1" x14ac:dyDescent="0.45">
      <c r="A8415" s="3"/>
    </row>
    <row r="8416" spans="1:1" x14ac:dyDescent="0.45">
      <c r="A8416" s="3"/>
    </row>
    <row r="8417" spans="1:1" x14ac:dyDescent="0.45">
      <c r="A8417" s="3"/>
    </row>
    <row r="8418" spans="1:1" x14ac:dyDescent="0.45">
      <c r="A8418" s="3"/>
    </row>
    <row r="8419" spans="1:1" x14ac:dyDescent="0.45">
      <c r="A8419" s="3"/>
    </row>
    <row r="8420" spans="1:1" x14ac:dyDescent="0.45">
      <c r="A8420" s="3"/>
    </row>
    <row r="8421" spans="1:1" x14ac:dyDescent="0.45">
      <c r="A8421" s="3"/>
    </row>
    <row r="8422" spans="1:1" x14ac:dyDescent="0.45">
      <c r="A8422" s="3"/>
    </row>
    <row r="8423" spans="1:1" x14ac:dyDescent="0.45">
      <c r="A8423" s="3"/>
    </row>
    <row r="8424" spans="1:1" x14ac:dyDescent="0.45">
      <c r="A8424" s="3"/>
    </row>
    <row r="8425" spans="1:1" x14ac:dyDescent="0.45">
      <c r="A8425" s="3"/>
    </row>
    <row r="8426" spans="1:1" x14ac:dyDescent="0.45">
      <c r="A8426" s="3"/>
    </row>
    <row r="8427" spans="1:1" x14ac:dyDescent="0.45">
      <c r="A8427" s="3"/>
    </row>
    <row r="8428" spans="1:1" x14ac:dyDescent="0.45">
      <c r="A8428" s="3"/>
    </row>
    <row r="8429" spans="1:1" x14ac:dyDescent="0.45">
      <c r="A8429" s="3"/>
    </row>
    <row r="8430" spans="1:1" x14ac:dyDescent="0.45">
      <c r="A8430" s="3"/>
    </row>
    <row r="8431" spans="1:1" x14ac:dyDescent="0.45">
      <c r="A8431" s="3"/>
    </row>
    <row r="8432" spans="1:1" x14ac:dyDescent="0.45">
      <c r="A8432" s="3"/>
    </row>
    <row r="8433" spans="1:1" x14ac:dyDescent="0.45">
      <c r="A8433" s="3"/>
    </row>
    <row r="8434" spans="1:1" x14ac:dyDescent="0.45">
      <c r="A8434" s="3"/>
    </row>
    <row r="8435" spans="1:1" x14ac:dyDescent="0.45">
      <c r="A8435" s="3"/>
    </row>
    <row r="8436" spans="1:1" x14ac:dyDescent="0.45">
      <c r="A8436" s="3"/>
    </row>
    <row r="8437" spans="1:1" x14ac:dyDescent="0.45">
      <c r="A8437" s="3"/>
    </row>
    <row r="8438" spans="1:1" x14ac:dyDescent="0.45">
      <c r="A8438" s="3"/>
    </row>
    <row r="8439" spans="1:1" x14ac:dyDescent="0.45">
      <c r="A8439" s="3"/>
    </row>
    <row r="8440" spans="1:1" x14ac:dyDescent="0.45">
      <c r="A8440" s="3"/>
    </row>
    <row r="8441" spans="1:1" x14ac:dyDescent="0.45">
      <c r="A8441" s="3"/>
    </row>
    <row r="8442" spans="1:1" x14ac:dyDescent="0.45">
      <c r="A8442" s="3"/>
    </row>
    <row r="8443" spans="1:1" x14ac:dyDescent="0.45">
      <c r="A8443" s="3"/>
    </row>
    <row r="8444" spans="1:1" x14ac:dyDescent="0.45">
      <c r="A8444" s="3"/>
    </row>
    <row r="8445" spans="1:1" x14ac:dyDescent="0.45">
      <c r="A8445" s="3"/>
    </row>
    <row r="8446" spans="1:1" x14ac:dyDescent="0.45">
      <c r="A8446" s="3"/>
    </row>
    <row r="8447" spans="1:1" x14ac:dyDescent="0.45">
      <c r="A8447" s="3"/>
    </row>
    <row r="8448" spans="1:1" x14ac:dyDescent="0.45">
      <c r="A8448" s="3"/>
    </row>
    <row r="8449" spans="1:1" x14ac:dyDescent="0.45">
      <c r="A8449" s="3"/>
    </row>
    <row r="8450" spans="1:1" x14ac:dyDescent="0.45">
      <c r="A8450" s="3"/>
    </row>
    <row r="8451" spans="1:1" x14ac:dyDescent="0.45">
      <c r="A8451" s="3"/>
    </row>
    <row r="8452" spans="1:1" x14ac:dyDescent="0.45">
      <c r="A8452" s="3"/>
    </row>
    <row r="8453" spans="1:1" x14ac:dyDescent="0.45">
      <c r="A8453" s="3"/>
    </row>
    <row r="8454" spans="1:1" x14ac:dyDescent="0.45">
      <c r="A8454" s="3"/>
    </row>
    <row r="8455" spans="1:1" x14ac:dyDescent="0.45">
      <c r="A8455" s="3"/>
    </row>
    <row r="8456" spans="1:1" x14ac:dyDescent="0.45">
      <c r="A8456" s="3"/>
    </row>
    <row r="8457" spans="1:1" x14ac:dyDescent="0.45">
      <c r="A8457" s="3"/>
    </row>
    <row r="8458" spans="1:1" x14ac:dyDescent="0.45">
      <c r="A8458" s="3"/>
    </row>
    <row r="8459" spans="1:1" x14ac:dyDescent="0.45">
      <c r="A8459" s="3"/>
    </row>
    <row r="8460" spans="1:1" x14ac:dyDescent="0.45">
      <c r="A8460" s="3"/>
    </row>
    <row r="8461" spans="1:1" x14ac:dyDescent="0.45">
      <c r="A8461" s="3"/>
    </row>
    <row r="8462" spans="1:1" x14ac:dyDescent="0.45">
      <c r="A8462" s="3"/>
    </row>
    <row r="8463" spans="1:1" x14ac:dyDescent="0.45">
      <c r="A8463" s="3"/>
    </row>
    <row r="8464" spans="1:1" x14ac:dyDescent="0.45">
      <c r="A8464" s="3"/>
    </row>
    <row r="8465" spans="1:1" x14ac:dyDescent="0.45">
      <c r="A8465" s="3"/>
    </row>
    <row r="8466" spans="1:1" x14ac:dyDescent="0.45">
      <c r="A8466" s="3"/>
    </row>
    <row r="8467" spans="1:1" x14ac:dyDescent="0.45">
      <c r="A8467" s="3"/>
    </row>
    <row r="8468" spans="1:1" x14ac:dyDescent="0.45">
      <c r="A8468" s="3"/>
    </row>
    <row r="8469" spans="1:1" x14ac:dyDescent="0.45">
      <c r="A8469" s="3"/>
    </row>
    <row r="8470" spans="1:1" x14ac:dyDescent="0.45">
      <c r="A8470" s="3"/>
    </row>
    <row r="8471" spans="1:1" x14ac:dyDescent="0.45">
      <c r="A8471" s="3"/>
    </row>
    <row r="8472" spans="1:1" x14ac:dyDescent="0.45">
      <c r="A8472" s="3"/>
    </row>
    <row r="8473" spans="1:1" x14ac:dyDescent="0.45">
      <c r="A8473" s="3"/>
    </row>
    <row r="8474" spans="1:1" x14ac:dyDescent="0.45">
      <c r="A8474" s="3"/>
    </row>
    <row r="8475" spans="1:1" x14ac:dyDescent="0.45">
      <c r="A8475" s="3"/>
    </row>
    <row r="8476" spans="1:1" x14ac:dyDescent="0.45">
      <c r="A8476" s="3"/>
    </row>
    <row r="8477" spans="1:1" x14ac:dyDescent="0.45">
      <c r="A8477" s="3"/>
    </row>
    <row r="8478" spans="1:1" x14ac:dyDescent="0.45">
      <c r="A8478" s="3"/>
    </row>
    <row r="8479" spans="1:1" x14ac:dyDescent="0.45">
      <c r="A8479" s="3"/>
    </row>
    <row r="8480" spans="1:1" x14ac:dyDescent="0.45">
      <c r="A8480" s="3"/>
    </row>
    <row r="8481" spans="1:1" x14ac:dyDescent="0.45">
      <c r="A8481" s="3"/>
    </row>
    <row r="8482" spans="1:1" x14ac:dyDescent="0.45">
      <c r="A8482" s="3"/>
    </row>
    <row r="8483" spans="1:1" x14ac:dyDescent="0.45">
      <c r="A8483" s="3"/>
    </row>
    <row r="8484" spans="1:1" x14ac:dyDescent="0.45">
      <c r="A8484" s="3"/>
    </row>
    <row r="8485" spans="1:1" x14ac:dyDescent="0.45">
      <c r="A8485" s="3"/>
    </row>
    <row r="8486" spans="1:1" x14ac:dyDescent="0.45">
      <c r="A8486" s="3"/>
    </row>
    <row r="8487" spans="1:1" x14ac:dyDescent="0.45">
      <c r="A8487" s="3"/>
    </row>
    <row r="8488" spans="1:1" x14ac:dyDescent="0.45">
      <c r="A8488" s="3"/>
    </row>
    <row r="8489" spans="1:1" x14ac:dyDescent="0.45">
      <c r="A8489" s="3"/>
    </row>
    <row r="8490" spans="1:1" x14ac:dyDescent="0.45">
      <c r="A8490" s="3"/>
    </row>
    <row r="8491" spans="1:1" x14ac:dyDescent="0.45">
      <c r="A8491" s="3"/>
    </row>
    <row r="8492" spans="1:1" x14ac:dyDescent="0.45">
      <c r="A8492" s="3"/>
    </row>
    <row r="8493" spans="1:1" x14ac:dyDescent="0.45">
      <c r="A8493" s="3"/>
    </row>
    <row r="8494" spans="1:1" x14ac:dyDescent="0.45">
      <c r="A8494" s="3"/>
    </row>
    <row r="8495" spans="1:1" x14ac:dyDescent="0.45">
      <c r="A8495" s="3"/>
    </row>
    <row r="8496" spans="1:1" x14ac:dyDescent="0.45">
      <c r="A8496" s="3"/>
    </row>
    <row r="8497" spans="1:1" x14ac:dyDescent="0.45">
      <c r="A8497" s="3"/>
    </row>
    <row r="8498" spans="1:1" x14ac:dyDescent="0.45">
      <c r="A8498" s="3"/>
    </row>
    <row r="8499" spans="1:1" x14ac:dyDescent="0.45">
      <c r="A8499" s="3"/>
    </row>
    <row r="8500" spans="1:1" x14ac:dyDescent="0.45">
      <c r="A8500" s="3"/>
    </row>
    <row r="8501" spans="1:1" x14ac:dyDescent="0.45">
      <c r="A8501" s="3"/>
    </row>
    <row r="8502" spans="1:1" x14ac:dyDescent="0.45">
      <c r="A8502" s="3"/>
    </row>
    <row r="8503" spans="1:1" x14ac:dyDescent="0.45">
      <c r="A8503" s="3"/>
    </row>
    <row r="8504" spans="1:1" x14ac:dyDescent="0.45">
      <c r="A8504" s="3"/>
    </row>
    <row r="8505" spans="1:1" x14ac:dyDescent="0.45">
      <c r="A8505" s="3"/>
    </row>
    <row r="8506" spans="1:1" x14ac:dyDescent="0.45">
      <c r="A8506" s="3"/>
    </row>
    <row r="8507" spans="1:1" x14ac:dyDescent="0.45">
      <c r="A8507" s="3"/>
    </row>
    <row r="8508" spans="1:1" x14ac:dyDescent="0.45">
      <c r="A8508" s="3"/>
    </row>
    <row r="8509" spans="1:1" x14ac:dyDescent="0.45">
      <c r="A8509" s="3"/>
    </row>
    <row r="8510" spans="1:1" x14ac:dyDescent="0.45">
      <c r="A8510" s="3"/>
    </row>
    <row r="8511" spans="1:1" x14ac:dyDescent="0.45">
      <c r="A8511" s="3"/>
    </row>
    <row r="8512" spans="1:1" x14ac:dyDescent="0.45">
      <c r="A8512" s="3"/>
    </row>
    <row r="8513" spans="1:1" x14ac:dyDescent="0.45">
      <c r="A8513" s="3"/>
    </row>
    <row r="8514" spans="1:1" x14ac:dyDescent="0.45">
      <c r="A8514" s="3"/>
    </row>
    <row r="8515" spans="1:1" x14ac:dyDescent="0.45">
      <c r="A8515" s="3"/>
    </row>
    <row r="8516" spans="1:1" x14ac:dyDescent="0.45">
      <c r="A8516" s="3"/>
    </row>
    <row r="8517" spans="1:1" x14ac:dyDescent="0.45">
      <c r="A8517" s="3"/>
    </row>
    <row r="8518" spans="1:1" x14ac:dyDescent="0.45">
      <c r="A8518" s="3"/>
    </row>
    <row r="8519" spans="1:1" x14ac:dyDescent="0.45">
      <c r="A8519" s="3"/>
    </row>
    <row r="8520" spans="1:1" x14ac:dyDescent="0.45">
      <c r="A8520" s="3"/>
    </row>
    <row r="8521" spans="1:1" x14ac:dyDescent="0.45">
      <c r="A8521" s="3"/>
    </row>
    <row r="8522" spans="1:1" x14ac:dyDescent="0.45">
      <c r="A8522" s="3"/>
    </row>
    <row r="8523" spans="1:1" x14ac:dyDescent="0.45">
      <c r="A8523" s="3"/>
    </row>
    <row r="8524" spans="1:1" x14ac:dyDescent="0.45">
      <c r="A8524" s="3"/>
    </row>
    <row r="8525" spans="1:1" x14ac:dyDescent="0.45">
      <c r="A8525" s="3"/>
    </row>
    <row r="8526" spans="1:1" x14ac:dyDescent="0.45">
      <c r="A8526" s="3"/>
    </row>
    <row r="8527" spans="1:1" x14ac:dyDescent="0.45">
      <c r="A8527" s="3"/>
    </row>
    <row r="8528" spans="1:1" x14ac:dyDescent="0.45">
      <c r="A8528" s="3"/>
    </row>
    <row r="8529" spans="1:1" x14ac:dyDescent="0.45">
      <c r="A8529" s="3"/>
    </row>
    <row r="8530" spans="1:1" x14ac:dyDescent="0.45">
      <c r="A8530" s="3"/>
    </row>
    <row r="8531" spans="1:1" x14ac:dyDescent="0.45">
      <c r="A8531" s="3"/>
    </row>
    <row r="8532" spans="1:1" x14ac:dyDescent="0.45">
      <c r="A8532" s="3"/>
    </row>
    <row r="8533" spans="1:1" x14ac:dyDescent="0.45">
      <c r="A8533" s="3"/>
    </row>
    <row r="8534" spans="1:1" x14ac:dyDescent="0.45">
      <c r="A8534" s="3"/>
    </row>
    <row r="8535" spans="1:1" x14ac:dyDescent="0.45">
      <c r="A8535" s="3"/>
    </row>
    <row r="8536" spans="1:1" x14ac:dyDescent="0.45">
      <c r="A8536" s="3"/>
    </row>
    <row r="8537" spans="1:1" x14ac:dyDescent="0.45">
      <c r="A8537" s="3"/>
    </row>
    <row r="8538" spans="1:1" x14ac:dyDescent="0.45">
      <c r="A8538" s="3"/>
    </row>
    <row r="8539" spans="1:1" x14ac:dyDescent="0.45">
      <c r="A8539" s="3"/>
    </row>
    <row r="8540" spans="1:1" x14ac:dyDescent="0.45">
      <c r="A8540" s="3"/>
    </row>
    <row r="8541" spans="1:1" x14ac:dyDescent="0.45">
      <c r="A8541" s="3"/>
    </row>
    <row r="8542" spans="1:1" x14ac:dyDescent="0.45">
      <c r="A8542" s="3"/>
    </row>
    <row r="8543" spans="1:1" x14ac:dyDescent="0.45">
      <c r="A8543" s="3"/>
    </row>
    <row r="8544" spans="1:1" x14ac:dyDescent="0.45">
      <c r="A8544" s="3"/>
    </row>
    <row r="8545" spans="1:1" x14ac:dyDescent="0.45">
      <c r="A8545" s="3"/>
    </row>
    <row r="8546" spans="1:1" x14ac:dyDescent="0.45">
      <c r="A8546" s="3"/>
    </row>
    <row r="8547" spans="1:1" x14ac:dyDescent="0.45">
      <c r="A8547" s="3"/>
    </row>
    <row r="8548" spans="1:1" x14ac:dyDescent="0.45">
      <c r="A8548" s="3"/>
    </row>
    <row r="8549" spans="1:1" x14ac:dyDescent="0.45">
      <c r="A8549" s="3"/>
    </row>
    <row r="8550" spans="1:1" x14ac:dyDescent="0.45">
      <c r="A8550" s="3"/>
    </row>
    <row r="8551" spans="1:1" x14ac:dyDescent="0.45">
      <c r="A8551" s="3"/>
    </row>
    <row r="8552" spans="1:1" x14ac:dyDescent="0.45">
      <c r="A8552" s="3"/>
    </row>
    <row r="8553" spans="1:1" x14ac:dyDescent="0.45">
      <c r="A8553" s="3"/>
    </row>
    <row r="8554" spans="1:1" x14ac:dyDescent="0.45">
      <c r="A8554" s="3"/>
    </row>
    <row r="8555" spans="1:1" x14ac:dyDescent="0.45">
      <c r="A8555" s="3"/>
    </row>
    <row r="8556" spans="1:1" x14ac:dyDescent="0.45">
      <c r="A8556" s="3"/>
    </row>
    <row r="8557" spans="1:1" x14ac:dyDescent="0.45">
      <c r="A8557" s="3"/>
    </row>
    <row r="8558" spans="1:1" x14ac:dyDescent="0.45">
      <c r="A8558" s="3"/>
    </row>
    <row r="8559" spans="1:1" x14ac:dyDescent="0.45">
      <c r="A8559" s="3"/>
    </row>
    <row r="8560" spans="1:1" x14ac:dyDescent="0.45">
      <c r="A8560" s="3"/>
    </row>
    <row r="8561" spans="1:1" x14ac:dyDescent="0.45">
      <c r="A8561" s="3"/>
    </row>
    <row r="8562" spans="1:1" x14ac:dyDescent="0.45">
      <c r="A8562" s="3"/>
    </row>
    <row r="8563" spans="1:1" x14ac:dyDescent="0.45">
      <c r="A8563" s="3"/>
    </row>
    <row r="8564" spans="1:1" x14ac:dyDescent="0.45">
      <c r="A8564" s="3"/>
    </row>
    <row r="8565" spans="1:1" x14ac:dyDescent="0.45">
      <c r="A8565" s="3"/>
    </row>
    <row r="8566" spans="1:1" x14ac:dyDescent="0.45">
      <c r="A8566" s="3"/>
    </row>
    <row r="8567" spans="1:1" x14ac:dyDescent="0.45">
      <c r="A8567" s="3"/>
    </row>
    <row r="8568" spans="1:1" x14ac:dyDescent="0.45">
      <c r="A8568" s="3"/>
    </row>
    <row r="8569" spans="1:1" x14ac:dyDescent="0.45">
      <c r="A8569" s="3"/>
    </row>
    <row r="8570" spans="1:1" x14ac:dyDescent="0.45">
      <c r="A8570" s="3"/>
    </row>
    <row r="8571" spans="1:1" x14ac:dyDescent="0.45">
      <c r="A8571" s="3"/>
    </row>
    <row r="8572" spans="1:1" x14ac:dyDescent="0.45">
      <c r="A8572" s="3"/>
    </row>
    <row r="8573" spans="1:1" x14ac:dyDescent="0.45">
      <c r="A8573" s="3"/>
    </row>
    <row r="8574" spans="1:1" x14ac:dyDescent="0.45">
      <c r="A8574" s="3"/>
    </row>
    <row r="8575" spans="1:1" x14ac:dyDescent="0.45">
      <c r="A8575" s="3"/>
    </row>
    <row r="8576" spans="1:1" x14ac:dyDescent="0.45">
      <c r="A8576" s="3"/>
    </row>
    <row r="8577" spans="1:1" x14ac:dyDescent="0.45">
      <c r="A8577" s="3"/>
    </row>
    <row r="8578" spans="1:1" x14ac:dyDescent="0.45">
      <c r="A8578" s="3"/>
    </row>
    <row r="8579" spans="1:1" x14ac:dyDescent="0.45">
      <c r="A8579" s="3"/>
    </row>
    <row r="8580" spans="1:1" x14ac:dyDescent="0.45">
      <c r="A8580" s="3"/>
    </row>
    <row r="8581" spans="1:1" x14ac:dyDescent="0.45">
      <c r="A8581" s="3"/>
    </row>
    <row r="8582" spans="1:1" x14ac:dyDescent="0.45">
      <c r="A8582" s="3"/>
    </row>
    <row r="8583" spans="1:1" x14ac:dyDescent="0.45">
      <c r="A8583" s="3"/>
    </row>
    <row r="8584" spans="1:1" x14ac:dyDescent="0.45">
      <c r="A8584" s="3"/>
    </row>
    <row r="8585" spans="1:1" x14ac:dyDescent="0.45">
      <c r="A8585" s="3"/>
    </row>
    <row r="8586" spans="1:1" x14ac:dyDescent="0.45">
      <c r="A8586" s="3"/>
    </row>
    <row r="8587" spans="1:1" x14ac:dyDescent="0.45">
      <c r="A8587" s="3"/>
    </row>
    <row r="8588" spans="1:1" x14ac:dyDescent="0.45">
      <c r="A8588" s="3"/>
    </row>
    <row r="8589" spans="1:1" x14ac:dyDescent="0.45">
      <c r="A8589" s="3"/>
    </row>
    <row r="8590" spans="1:1" x14ac:dyDescent="0.45">
      <c r="A8590" s="3"/>
    </row>
    <row r="8591" spans="1:1" x14ac:dyDescent="0.45">
      <c r="A8591" s="3"/>
    </row>
    <row r="8592" spans="1:1" x14ac:dyDescent="0.45">
      <c r="A8592" s="3"/>
    </row>
    <row r="8593" spans="1:1" x14ac:dyDescent="0.45">
      <c r="A8593" s="3"/>
    </row>
    <row r="8594" spans="1:1" x14ac:dyDescent="0.45">
      <c r="A8594" s="3"/>
    </row>
    <row r="8595" spans="1:1" x14ac:dyDescent="0.45">
      <c r="A8595" s="3"/>
    </row>
    <row r="8596" spans="1:1" x14ac:dyDescent="0.45">
      <c r="A8596" s="3"/>
    </row>
    <row r="8597" spans="1:1" x14ac:dyDescent="0.45">
      <c r="A8597" s="3"/>
    </row>
    <row r="8598" spans="1:1" x14ac:dyDescent="0.45">
      <c r="A8598" s="3"/>
    </row>
    <row r="8599" spans="1:1" x14ac:dyDescent="0.45">
      <c r="A8599" s="3"/>
    </row>
    <row r="8600" spans="1:1" x14ac:dyDescent="0.45">
      <c r="A8600" s="3"/>
    </row>
    <row r="8601" spans="1:1" x14ac:dyDescent="0.45">
      <c r="A8601" s="3"/>
    </row>
    <row r="8602" spans="1:1" x14ac:dyDescent="0.45">
      <c r="A8602" s="3"/>
    </row>
    <row r="8603" spans="1:1" x14ac:dyDescent="0.45">
      <c r="A8603" s="3"/>
    </row>
    <row r="8604" spans="1:1" x14ac:dyDescent="0.45">
      <c r="A8604" s="3"/>
    </row>
    <row r="8605" spans="1:1" x14ac:dyDescent="0.45">
      <c r="A8605" s="3"/>
    </row>
    <row r="8606" spans="1:1" x14ac:dyDescent="0.45">
      <c r="A8606" s="3"/>
    </row>
    <row r="8607" spans="1:1" x14ac:dyDescent="0.45">
      <c r="A8607" s="3"/>
    </row>
    <row r="8608" spans="1:1" x14ac:dyDescent="0.45">
      <c r="A8608" s="3"/>
    </row>
    <row r="8609" spans="1:1" x14ac:dyDescent="0.45">
      <c r="A8609" s="3"/>
    </row>
    <row r="8610" spans="1:1" x14ac:dyDescent="0.45">
      <c r="A8610" s="3"/>
    </row>
    <row r="8611" spans="1:1" x14ac:dyDescent="0.45">
      <c r="A8611" s="3"/>
    </row>
    <row r="8612" spans="1:1" x14ac:dyDescent="0.45">
      <c r="A8612" s="3"/>
    </row>
    <row r="8613" spans="1:1" x14ac:dyDescent="0.45">
      <c r="A8613" s="3"/>
    </row>
    <row r="8614" spans="1:1" x14ac:dyDescent="0.45">
      <c r="A8614" s="3"/>
    </row>
    <row r="8615" spans="1:1" x14ac:dyDescent="0.45">
      <c r="A8615" s="3"/>
    </row>
    <row r="8616" spans="1:1" x14ac:dyDescent="0.45">
      <c r="A8616" s="3"/>
    </row>
    <row r="8617" spans="1:1" x14ac:dyDescent="0.45">
      <c r="A8617" s="3"/>
    </row>
    <row r="8618" spans="1:1" x14ac:dyDescent="0.45">
      <c r="A8618" s="3"/>
    </row>
    <row r="8619" spans="1:1" x14ac:dyDescent="0.45">
      <c r="A8619" s="3"/>
    </row>
    <row r="8620" spans="1:1" x14ac:dyDescent="0.45">
      <c r="A8620" s="3"/>
    </row>
    <row r="8621" spans="1:1" x14ac:dyDescent="0.45">
      <c r="A8621" s="3"/>
    </row>
    <row r="8622" spans="1:1" x14ac:dyDescent="0.45">
      <c r="A8622" s="3"/>
    </row>
    <row r="8623" spans="1:1" x14ac:dyDescent="0.45">
      <c r="A8623" s="3"/>
    </row>
    <row r="8624" spans="1:1" x14ac:dyDescent="0.45">
      <c r="A8624" s="3"/>
    </row>
    <row r="8625" spans="1:1" x14ac:dyDescent="0.45">
      <c r="A8625" s="3"/>
    </row>
    <row r="8626" spans="1:1" x14ac:dyDescent="0.45">
      <c r="A8626" s="3"/>
    </row>
    <row r="8627" spans="1:1" x14ac:dyDescent="0.45">
      <c r="A8627" s="3"/>
    </row>
    <row r="8628" spans="1:1" x14ac:dyDescent="0.45">
      <c r="A8628" s="3"/>
    </row>
    <row r="8629" spans="1:1" x14ac:dyDescent="0.45">
      <c r="A8629" s="3"/>
    </row>
    <row r="8630" spans="1:1" x14ac:dyDescent="0.45">
      <c r="A8630" s="3"/>
    </row>
    <row r="8631" spans="1:1" x14ac:dyDescent="0.45">
      <c r="A8631" s="3"/>
    </row>
    <row r="8632" spans="1:1" x14ac:dyDescent="0.45">
      <c r="A8632" s="3"/>
    </row>
    <row r="8633" spans="1:1" x14ac:dyDescent="0.45">
      <c r="A8633" s="3"/>
    </row>
    <row r="8634" spans="1:1" x14ac:dyDescent="0.45">
      <c r="A8634" s="3"/>
    </row>
    <row r="8635" spans="1:1" x14ac:dyDescent="0.45">
      <c r="A8635" s="3"/>
    </row>
    <row r="8636" spans="1:1" x14ac:dyDescent="0.45">
      <c r="A8636" s="3"/>
    </row>
    <row r="8637" spans="1:1" x14ac:dyDescent="0.45">
      <c r="A8637" s="3"/>
    </row>
    <row r="8638" spans="1:1" x14ac:dyDescent="0.45">
      <c r="A8638" s="3"/>
    </row>
    <row r="8639" spans="1:1" x14ac:dyDescent="0.45">
      <c r="A8639" s="3"/>
    </row>
    <row r="8640" spans="1:1" x14ac:dyDescent="0.45">
      <c r="A8640" s="3"/>
    </row>
    <row r="8641" spans="1:1" x14ac:dyDescent="0.45">
      <c r="A8641" s="3"/>
    </row>
    <row r="8642" spans="1:1" x14ac:dyDescent="0.45">
      <c r="A8642" s="3"/>
    </row>
    <row r="8643" spans="1:1" x14ac:dyDescent="0.45">
      <c r="A8643" s="3"/>
    </row>
    <row r="8644" spans="1:1" x14ac:dyDescent="0.45">
      <c r="A8644" s="3"/>
    </row>
    <row r="8645" spans="1:1" x14ac:dyDescent="0.45">
      <c r="A8645" s="3"/>
    </row>
    <row r="8646" spans="1:1" x14ac:dyDescent="0.45">
      <c r="A8646" s="3"/>
    </row>
    <row r="8647" spans="1:1" x14ac:dyDescent="0.45">
      <c r="A8647" s="3"/>
    </row>
    <row r="8648" spans="1:1" x14ac:dyDescent="0.45">
      <c r="A8648" s="3"/>
    </row>
    <row r="8649" spans="1:1" x14ac:dyDescent="0.45">
      <c r="A8649" s="3"/>
    </row>
    <row r="8650" spans="1:1" x14ac:dyDescent="0.45">
      <c r="A8650" s="3"/>
    </row>
    <row r="8651" spans="1:1" x14ac:dyDescent="0.45">
      <c r="A8651" s="3"/>
    </row>
    <row r="8652" spans="1:1" x14ac:dyDescent="0.45">
      <c r="A8652" s="3"/>
    </row>
    <row r="8653" spans="1:1" x14ac:dyDescent="0.45">
      <c r="A8653" s="3"/>
    </row>
    <row r="8654" spans="1:1" x14ac:dyDescent="0.45">
      <c r="A8654" s="3"/>
    </row>
    <row r="8655" spans="1:1" x14ac:dyDescent="0.45">
      <c r="A8655" s="3"/>
    </row>
    <row r="8656" spans="1:1" x14ac:dyDescent="0.45">
      <c r="A8656" s="3"/>
    </row>
    <row r="8657" spans="1:1" x14ac:dyDescent="0.45">
      <c r="A8657" s="3"/>
    </row>
    <row r="8658" spans="1:1" x14ac:dyDescent="0.45">
      <c r="A8658" s="3"/>
    </row>
    <row r="8659" spans="1:1" x14ac:dyDescent="0.45">
      <c r="A8659" s="3"/>
    </row>
    <row r="8660" spans="1:1" x14ac:dyDescent="0.45">
      <c r="A8660" s="3"/>
    </row>
    <row r="8661" spans="1:1" x14ac:dyDescent="0.45">
      <c r="A8661" s="3"/>
    </row>
    <row r="8662" spans="1:1" x14ac:dyDescent="0.45">
      <c r="A8662" s="3"/>
    </row>
    <row r="8663" spans="1:1" x14ac:dyDescent="0.45">
      <c r="A8663" s="3"/>
    </row>
    <row r="8664" spans="1:1" x14ac:dyDescent="0.45">
      <c r="A8664" s="3"/>
    </row>
    <row r="8665" spans="1:1" x14ac:dyDescent="0.45">
      <c r="A8665" s="3"/>
    </row>
    <row r="8666" spans="1:1" x14ac:dyDescent="0.45">
      <c r="A8666" s="3"/>
    </row>
    <row r="8667" spans="1:1" x14ac:dyDescent="0.45">
      <c r="A8667" s="3"/>
    </row>
    <row r="8668" spans="1:1" x14ac:dyDescent="0.45">
      <c r="A8668" s="3"/>
    </row>
    <row r="8669" spans="1:1" x14ac:dyDescent="0.45">
      <c r="A8669" s="3"/>
    </row>
    <row r="8670" spans="1:1" x14ac:dyDescent="0.45">
      <c r="A8670" s="3"/>
    </row>
    <row r="8671" spans="1:1" x14ac:dyDescent="0.45">
      <c r="A8671" s="3"/>
    </row>
    <row r="8672" spans="1:1" x14ac:dyDescent="0.45">
      <c r="A8672" s="3"/>
    </row>
    <row r="8673" spans="1:1" x14ac:dyDescent="0.45">
      <c r="A8673" s="3"/>
    </row>
    <row r="8674" spans="1:1" x14ac:dyDescent="0.45">
      <c r="A8674" s="3"/>
    </row>
    <row r="8675" spans="1:1" x14ac:dyDescent="0.45">
      <c r="A8675" s="3"/>
    </row>
    <row r="8676" spans="1:1" x14ac:dyDescent="0.45">
      <c r="A8676" s="3"/>
    </row>
    <row r="8677" spans="1:1" x14ac:dyDescent="0.45">
      <c r="A8677" s="3"/>
    </row>
    <row r="8678" spans="1:1" x14ac:dyDescent="0.45">
      <c r="A8678" s="3"/>
    </row>
    <row r="8679" spans="1:1" x14ac:dyDescent="0.45">
      <c r="A8679" s="3"/>
    </row>
    <row r="8680" spans="1:1" x14ac:dyDescent="0.45">
      <c r="A8680" s="3"/>
    </row>
    <row r="8681" spans="1:1" x14ac:dyDescent="0.45">
      <c r="A8681" s="3"/>
    </row>
    <row r="8682" spans="1:1" x14ac:dyDescent="0.45">
      <c r="A8682" s="3"/>
    </row>
    <row r="8683" spans="1:1" x14ac:dyDescent="0.45">
      <c r="A8683" s="3"/>
    </row>
    <row r="8684" spans="1:1" x14ac:dyDescent="0.45">
      <c r="A8684" s="3"/>
    </row>
    <row r="8685" spans="1:1" x14ac:dyDescent="0.45">
      <c r="A8685" s="3"/>
    </row>
    <row r="8686" spans="1:1" x14ac:dyDescent="0.45">
      <c r="A8686" s="3"/>
    </row>
    <row r="8687" spans="1:1" x14ac:dyDescent="0.45">
      <c r="A8687" s="3"/>
    </row>
    <row r="8688" spans="1:1" x14ac:dyDescent="0.45">
      <c r="A8688" s="3"/>
    </row>
    <row r="8689" spans="1:1" x14ac:dyDescent="0.45">
      <c r="A8689" s="3"/>
    </row>
    <row r="8690" spans="1:1" x14ac:dyDescent="0.45">
      <c r="A8690" s="3"/>
    </row>
    <row r="8691" spans="1:1" x14ac:dyDescent="0.45">
      <c r="A8691" s="3"/>
    </row>
    <row r="8692" spans="1:1" x14ac:dyDescent="0.45">
      <c r="A8692" s="3"/>
    </row>
    <row r="8693" spans="1:1" x14ac:dyDescent="0.45">
      <c r="A8693" s="3"/>
    </row>
    <row r="8694" spans="1:1" x14ac:dyDescent="0.45">
      <c r="A8694" s="3"/>
    </row>
    <row r="8695" spans="1:1" x14ac:dyDescent="0.45">
      <c r="A8695" s="3"/>
    </row>
    <row r="8696" spans="1:1" x14ac:dyDescent="0.45">
      <c r="A8696" s="3"/>
    </row>
    <row r="8697" spans="1:1" x14ac:dyDescent="0.45">
      <c r="A8697" s="3"/>
    </row>
    <row r="8698" spans="1:1" x14ac:dyDescent="0.45">
      <c r="A8698" s="3"/>
    </row>
    <row r="8699" spans="1:1" x14ac:dyDescent="0.45">
      <c r="A8699" s="3"/>
    </row>
    <row r="8700" spans="1:1" x14ac:dyDescent="0.45">
      <c r="A8700" s="3"/>
    </row>
    <row r="8701" spans="1:1" x14ac:dyDescent="0.45">
      <c r="A8701" s="3"/>
    </row>
    <row r="8702" spans="1:1" x14ac:dyDescent="0.45">
      <c r="A8702" s="3"/>
    </row>
    <row r="8703" spans="1:1" x14ac:dyDescent="0.45">
      <c r="A8703" s="3"/>
    </row>
    <row r="8704" spans="1:1" x14ac:dyDescent="0.45">
      <c r="A8704" s="3"/>
    </row>
    <row r="8705" spans="1:1" x14ac:dyDescent="0.45">
      <c r="A8705" s="3"/>
    </row>
    <row r="8706" spans="1:1" x14ac:dyDescent="0.45">
      <c r="A8706" s="3"/>
    </row>
    <row r="8707" spans="1:1" x14ac:dyDescent="0.45">
      <c r="A8707" s="3"/>
    </row>
    <row r="8708" spans="1:1" x14ac:dyDescent="0.45">
      <c r="A8708" s="3"/>
    </row>
    <row r="8709" spans="1:1" x14ac:dyDescent="0.45">
      <c r="A8709" s="3"/>
    </row>
    <row r="8710" spans="1:1" x14ac:dyDescent="0.45">
      <c r="A8710" s="3"/>
    </row>
    <row r="8711" spans="1:1" x14ac:dyDescent="0.45">
      <c r="A8711" s="3"/>
    </row>
    <row r="8712" spans="1:1" x14ac:dyDescent="0.45">
      <c r="A8712" s="3"/>
    </row>
    <row r="8713" spans="1:1" x14ac:dyDescent="0.45">
      <c r="A8713" s="3"/>
    </row>
    <row r="8714" spans="1:1" x14ac:dyDescent="0.45">
      <c r="A8714" s="3"/>
    </row>
    <row r="8715" spans="1:1" x14ac:dyDescent="0.45">
      <c r="A8715" s="3"/>
    </row>
    <row r="8716" spans="1:1" x14ac:dyDescent="0.45">
      <c r="A8716" s="3"/>
    </row>
    <row r="8717" spans="1:1" x14ac:dyDescent="0.45">
      <c r="A8717" s="3"/>
    </row>
    <row r="8718" spans="1:1" x14ac:dyDescent="0.45">
      <c r="A8718" s="3"/>
    </row>
    <row r="8719" spans="1:1" x14ac:dyDescent="0.45">
      <c r="A8719" s="3"/>
    </row>
    <row r="8720" spans="1:1" x14ac:dyDescent="0.45">
      <c r="A8720" s="3"/>
    </row>
    <row r="8721" spans="1:1" x14ac:dyDescent="0.45">
      <c r="A8721" s="3"/>
    </row>
    <row r="8722" spans="1:1" x14ac:dyDescent="0.45">
      <c r="A8722" s="3"/>
    </row>
    <row r="8723" spans="1:1" x14ac:dyDescent="0.45">
      <c r="A8723" s="3"/>
    </row>
    <row r="8724" spans="1:1" x14ac:dyDescent="0.45">
      <c r="A8724" s="3"/>
    </row>
    <row r="8725" spans="1:1" x14ac:dyDescent="0.45">
      <c r="A8725" s="3"/>
    </row>
    <row r="8726" spans="1:1" x14ac:dyDescent="0.45">
      <c r="A8726" s="3"/>
    </row>
    <row r="8727" spans="1:1" x14ac:dyDescent="0.45">
      <c r="A8727" s="3"/>
    </row>
    <row r="8728" spans="1:1" x14ac:dyDescent="0.45">
      <c r="A8728" s="3"/>
    </row>
    <row r="8729" spans="1:1" x14ac:dyDescent="0.45">
      <c r="A8729" s="3"/>
    </row>
    <row r="8730" spans="1:1" x14ac:dyDescent="0.45">
      <c r="A8730" s="3"/>
    </row>
    <row r="8731" spans="1:1" x14ac:dyDescent="0.45">
      <c r="A8731" s="3"/>
    </row>
    <row r="8732" spans="1:1" x14ac:dyDescent="0.45">
      <c r="A8732" s="3"/>
    </row>
    <row r="8733" spans="1:1" x14ac:dyDescent="0.45">
      <c r="A8733" s="3"/>
    </row>
    <row r="8734" spans="1:1" x14ac:dyDescent="0.45">
      <c r="A8734" s="3"/>
    </row>
    <row r="8735" spans="1:1" x14ac:dyDescent="0.45">
      <c r="A8735" s="3"/>
    </row>
    <row r="8736" spans="1:1" x14ac:dyDescent="0.45">
      <c r="A8736" s="3"/>
    </row>
    <row r="8737" spans="1:1" x14ac:dyDescent="0.45">
      <c r="A8737" s="3"/>
    </row>
    <row r="8738" spans="1:1" x14ac:dyDescent="0.45">
      <c r="A8738" s="3"/>
    </row>
    <row r="8739" spans="1:1" x14ac:dyDescent="0.45">
      <c r="A8739" s="3"/>
    </row>
    <row r="8740" spans="1:1" x14ac:dyDescent="0.45">
      <c r="A8740" s="3"/>
    </row>
    <row r="8741" spans="1:1" x14ac:dyDescent="0.45">
      <c r="A8741" s="3"/>
    </row>
    <row r="8742" spans="1:1" x14ac:dyDescent="0.45">
      <c r="A8742" s="3"/>
    </row>
    <row r="8743" spans="1:1" x14ac:dyDescent="0.45">
      <c r="A8743" s="3"/>
    </row>
    <row r="8744" spans="1:1" x14ac:dyDescent="0.45">
      <c r="A8744" s="3"/>
    </row>
    <row r="8745" spans="1:1" x14ac:dyDescent="0.45">
      <c r="A8745" s="3"/>
    </row>
    <row r="8746" spans="1:1" x14ac:dyDescent="0.45">
      <c r="A8746" s="3"/>
    </row>
    <row r="8747" spans="1:1" x14ac:dyDescent="0.45">
      <c r="A8747" s="3"/>
    </row>
    <row r="8748" spans="1:1" x14ac:dyDescent="0.45">
      <c r="A8748" s="3"/>
    </row>
    <row r="8749" spans="1:1" x14ac:dyDescent="0.45">
      <c r="A8749" s="3"/>
    </row>
    <row r="8750" spans="1:1" x14ac:dyDescent="0.45">
      <c r="A8750" s="3"/>
    </row>
    <row r="8751" spans="1:1" x14ac:dyDescent="0.45">
      <c r="A8751" s="3"/>
    </row>
    <row r="8752" spans="1:1" x14ac:dyDescent="0.45">
      <c r="A8752" s="3"/>
    </row>
    <row r="8753" spans="1:1" x14ac:dyDescent="0.45">
      <c r="A8753" s="3"/>
    </row>
    <row r="8754" spans="1:1" x14ac:dyDescent="0.45">
      <c r="A8754" s="3"/>
    </row>
    <row r="8755" spans="1:1" x14ac:dyDescent="0.45">
      <c r="A8755" s="3"/>
    </row>
    <row r="8756" spans="1:1" x14ac:dyDescent="0.45">
      <c r="A8756" s="3"/>
    </row>
    <row r="8757" spans="1:1" x14ac:dyDescent="0.45">
      <c r="A8757" s="3"/>
    </row>
    <row r="8758" spans="1:1" x14ac:dyDescent="0.45">
      <c r="A8758" s="3"/>
    </row>
    <row r="8759" spans="1:1" x14ac:dyDescent="0.45">
      <c r="A8759" s="3"/>
    </row>
    <row r="8760" spans="1:1" x14ac:dyDescent="0.45">
      <c r="A8760" s="3"/>
    </row>
    <row r="8761" spans="1:1" x14ac:dyDescent="0.45">
      <c r="A8761" s="3"/>
    </row>
    <row r="8762" spans="1:1" x14ac:dyDescent="0.45">
      <c r="A8762" s="3"/>
    </row>
    <row r="8763" spans="1:1" x14ac:dyDescent="0.45">
      <c r="A8763" s="3"/>
    </row>
    <row r="8764" spans="1:1" x14ac:dyDescent="0.45">
      <c r="A8764" s="3"/>
    </row>
    <row r="8765" spans="1:1" x14ac:dyDescent="0.45">
      <c r="A8765" s="3"/>
    </row>
    <row r="8766" spans="1:1" x14ac:dyDescent="0.45">
      <c r="A8766" s="3"/>
    </row>
    <row r="8767" spans="1:1" x14ac:dyDescent="0.45">
      <c r="A8767" s="3"/>
    </row>
    <row r="8768" spans="1:1" x14ac:dyDescent="0.45">
      <c r="A8768" s="3"/>
    </row>
    <row r="8769" spans="1:1" x14ac:dyDescent="0.45">
      <c r="A8769" s="3"/>
    </row>
    <row r="8770" spans="1:1" x14ac:dyDescent="0.45">
      <c r="A8770" s="3"/>
    </row>
    <row r="8771" spans="1:1" x14ac:dyDescent="0.45">
      <c r="A8771" s="3"/>
    </row>
    <row r="8772" spans="1:1" x14ac:dyDescent="0.45">
      <c r="A8772" s="3"/>
    </row>
    <row r="8773" spans="1:1" x14ac:dyDescent="0.45">
      <c r="A8773" s="3"/>
    </row>
    <row r="8774" spans="1:1" x14ac:dyDescent="0.45">
      <c r="A8774" s="3"/>
    </row>
    <row r="8775" spans="1:1" x14ac:dyDescent="0.45">
      <c r="A8775" s="3"/>
    </row>
    <row r="8776" spans="1:1" x14ac:dyDescent="0.45">
      <c r="A8776" s="3"/>
    </row>
    <row r="8777" spans="1:1" x14ac:dyDescent="0.45">
      <c r="A8777" s="3"/>
    </row>
    <row r="8778" spans="1:1" x14ac:dyDescent="0.45">
      <c r="A8778" s="3"/>
    </row>
    <row r="8779" spans="1:1" x14ac:dyDescent="0.45">
      <c r="A8779" s="3"/>
    </row>
    <row r="8780" spans="1:1" x14ac:dyDescent="0.45">
      <c r="A8780" s="3"/>
    </row>
    <row r="8781" spans="1:1" x14ac:dyDescent="0.45">
      <c r="A8781" s="3"/>
    </row>
    <row r="8782" spans="1:1" x14ac:dyDescent="0.45">
      <c r="A8782" s="3"/>
    </row>
    <row r="8783" spans="1:1" x14ac:dyDescent="0.45">
      <c r="A8783" s="3"/>
    </row>
    <row r="8784" spans="1:1" x14ac:dyDescent="0.45">
      <c r="A8784" s="3"/>
    </row>
    <row r="8785" spans="1:1" x14ac:dyDescent="0.45">
      <c r="A8785" s="3"/>
    </row>
    <row r="8786" spans="1:1" x14ac:dyDescent="0.45">
      <c r="A8786" s="3"/>
    </row>
    <row r="8787" spans="1:1" x14ac:dyDescent="0.45">
      <c r="A8787" s="3"/>
    </row>
    <row r="8788" spans="1:1" x14ac:dyDescent="0.45">
      <c r="A8788" s="3"/>
    </row>
    <row r="8789" spans="1:1" x14ac:dyDescent="0.45">
      <c r="A8789" s="3"/>
    </row>
    <row r="8790" spans="1:1" x14ac:dyDescent="0.45">
      <c r="A8790" s="3"/>
    </row>
    <row r="8791" spans="1:1" x14ac:dyDescent="0.45">
      <c r="A8791" s="3"/>
    </row>
    <row r="8792" spans="1:1" x14ac:dyDescent="0.45">
      <c r="A8792" s="3"/>
    </row>
    <row r="8793" spans="1:1" x14ac:dyDescent="0.45">
      <c r="A8793" s="3"/>
    </row>
    <row r="8794" spans="1:1" x14ac:dyDescent="0.45">
      <c r="A8794" s="3"/>
    </row>
    <row r="8795" spans="1:1" x14ac:dyDescent="0.45">
      <c r="A8795" s="3"/>
    </row>
    <row r="8796" spans="1:1" x14ac:dyDescent="0.45">
      <c r="A8796" s="3"/>
    </row>
    <row r="8797" spans="1:1" x14ac:dyDescent="0.45">
      <c r="A8797" s="3"/>
    </row>
    <row r="8798" spans="1:1" x14ac:dyDescent="0.45">
      <c r="A8798" s="3"/>
    </row>
    <row r="8799" spans="1:1" x14ac:dyDescent="0.45">
      <c r="A8799" s="3"/>
    </row>
    <row r="8800" spans="1:1" x14ac:dyDescent="0.45">
      <c r="A8800" s="3"/>
    </row>
    <row r="8801" spans="1:1" x14ac:dyDescent="0.45">
      <c r="A8801" s="3"/>
    </row>
    <row r="8802" spans="1:1" x14ac:dyDescent="0.45">
      <c r="A8802" s="3"/>
    </row>
    <row r="8803" spans="1:1" x14ac:dyDescent="0.45">
      <c r="A8803" s="3"/>
    </row>
    <row r="8804" spans="1:1" x14ac:dyDescent="0.45">
      <c r="A8804" s="3"/>
    </row>
    <row r="8805" spans="1:1" x14ac:dyDescent="0.45">
      <c r="A8805" s="3"/>
    </row>
    <row r="8806" spans="1:1" x14ac:dyDescent="0.45">
      <c r="A8806" s="3"/>
    </row>
    <row r="8807" spans="1:1" x14ac:dyDescent="0.45">
      <c r="A8807" s="3"/>
    </row>
    <row r="8808" spans="1:1" x14ac:dyDescent="0.45">
      <c r="A8808" s="3"/>
    </row>
    <row r="8809" spans="1:1" x14ac:dyDescent="0.45">
      <c r="A8809" s="3"/>
    </row>
    <row r="8810" spans="1:1" x14ac:dyDescent="0.45">
      <c r="A8810" s="3"/>
    </row>
    <row r="8811" spans="1:1" x14ac:dyDescent="0.45">
      <c r="A8811" s="3"/>
    </row>
    <row r="8812" spans="1:1" x14ac:dyDescent="0.45">
      <c r="A8812" s="3"/>
    </row>
    <row r="8813" spans="1:1" x14ac:dyDescent="0.45">
      <c r="A8813" s="3"/>
    </row>
    <row r="8814" spans="1:1" x14ac:dyDescent="0.45">
      <c r="A8814" s="3"/>
    </row>
    <row r="8815" spans="1:1" x14ac:dyDescent="0.45">
      <c r="A8815" s="3"/>
    </row>
    <row r="8816" spans="1:1" x14ac:dyDescent="0.45">
      <c r="A8816" s="3"/>
    </row>
    <row r="8817" spans="1:1" x14ac:dyDescent="0.45">
      <c r="A8817" s="3"/>
    </row>
    <row r="8818" spans="1:1" x14ac:dyDescent="0.45">
      <c r="A8818" s="3"/>
    </row>
    <row r="8819" spans="1:1" x14ac:dyDescent="0.45">
      <c r="A8819" s="3"/>
    </row>
    <row r="8820" spans="1:1" x14ac:dyDescent="0.45">
      <c r="A8820" s="3"/>
    </row>
    <row r="8821" spans="1:1" x14ac:dyDescent="0.45">
      <c r="A8821" s="3"/>
    </row>
    <row r="8822" spans="1:1" x14ac:dyDescent="0.45">
      <c r="A8822" s="3"/>
    </row>
    <row r="8823" spans="1:1" x14ac:dyDescent="0.45">
      <c r="A8823" s="3"/>
    </row>
    <row r="8824" spans="1:1" x14ac:dyDescent="0.45">
      <c r="A8824" s="3"/>
    </row>
    <row r="8825" spans="1:1" x14ac:dyDescent="0.45">
      <c r="A8825" s="3"/>
    </row>
    <row r="8826" spans="1:1" x14ac:dyDescent="0.45">
      <c r="A8826" s="3"/>
    </row>
    <row r="8827" spans="1:1" x14ac:dyDescent="0.45">
      <c r="A8827" s="3"/>
    </row>
    <row r="8828" spans="1:1" x14ac:dyDescent="0.45">
      <c r="A8828" s="3"/>
    </row>
    <row r="8829" spans="1:1" x14ac:dyDescent="0.45">
      <c r="A8829" s="3"/>
    </row>
    <row r="8830" spans="1:1" x14ac:dyDescent="0.45">
      <c r="A8830" s="3"/>
    </row>
    <row r="8831" spans="1:1" x14ac:dyDescent="0.45">
      <c r="A8831" s="3"/>
    </row>
    <row r="8832" spans="1:1" x14ac:dyDescent="0.45">
      <c r="A8832" s="3"/>
    </row>
    <row r="8833" spans="1:1" x14ac:dyDescent="0.45">
      <c r="A8833" s="3"/>
    </row>
    <row r="8834" spans="1:1" x14ac:dyDescent="0.45">
      <c r="A8834" s="3"/>
    </row>
    <row r="8835" spans="1:1" x14ac:dyDescent="0.45">
      <c r="A8835" s="3"/>
    </row>
    <row r="8836" spans="1:1" x14ac:dyDescent="0.45">
      <c r="A8836" s="3"/>
    </row>
    <row r="8837" spans="1:1" x14ac:dyDescent="0.45">
      <c r="A8837" s="3"/>
    </row>
    <row r="8838" spans="1:1" x14ac:dyDescent="0.45">
      <c r="A8838" s="3"/>
    </row>
    <row r="8839" spans="1:1" x14ac:dyDescent="0.45">
      <c r="A8839" s="3"/>
    </row>
    <row r="8840" spans="1:1" x14ac:dyDescent="0.45">
      <c r="A8840" s="3"/>
    </row>
    <row r="8841" spans="1:1" x14ac:dyDescent="0.45">
      <c r="A8841" s="3"/>
    </row>
    <row r="8842" spans="1:1" x14ac:dyDescent="0.45">
      <c r="A8842" s="3"/>
    </row>
    <row r="8843" spans="1:1" x14ac:dyDescent="0.45">
      <c r="A8843" s="3"/>
    </row>
    <row r="8844" spans="1:1" x14ac:dyDescent="0.45">
      <c r="A8844" s="3"/>
    </row>
    <row r="8845" spans="1:1" x14ac:dyDescent="0.45">
      <c r="A8845" s="3"/>
    </row>
    <row r="8846" spans="1:1" x14ac:dyDescent="0.45">
      <c r="A8846" s="3"/>
    </row>
    <row r="8847" spans="1:1" x14ac:dyDescent="0.45">
      <c r="A8847" s="3"/>
    </row>
    <row r="8848" spans="1:1" x14ac:dyDescent="0.45">
      <c r="A8848" s="3"/>
    </row>
    <row r="8849" spans="1:1" x14ac:dyDescent="0.45">
      <c r="A8849" s="3"/>
    </row>
    <row r="8850" spans="1:1" x14ac:dyDescent="0.45">
      <c r="A8850" s="3"/>
    </row>
    <row r="8851" spans="1:1" x14ac:dyDescent="0.45">
      <c r="A8851" s="3"/>
    </row>
    <row r="8852" spans="1:1" x14ac:dyDescent="0.45">
      <c r="A8852" s="3"/>
    </row>
    <row r="8853" spans="1:1" x14ac:dyDescent="0.45">
      <c r="A8853" s="3"/>
    </row>
    <row r="8854" spans="1:1" x14ac:dyDescent="0.45">
      <c r="A8854" s="3"/>
    </row>
    <row r="8855" spans="1:1" x14ac:dyDescent="0.45">
      <c r="A8855" s="3"/>
    </row>
    <row r="8856" spans="1:1" x14ac:dyDescent="0.45">
      <c r="A8856" s="3"/>
    </row>
    <row r="8857" spans="1:1" x14ac:dyDescent="0.45">
      <c r="A8857" s="3"/>
    </row>
    <row r="8858" spans="1:1" x14ac:dyDescent="0.45">
      <c r="A8858" s="3"/>
    </row>
    <row r="8859" spans="1:1" x14ac:dyDescent="0.45">
      <c r="A8859" s="3"/>
    </row>
    <row r="8860" spans="1:1" x14ac:dyDescent="0.45">
      <c r="A8860" s="3"/>
    </row>
    <row r="8861" spans="1:1" x14ac:dyDescent="0.45">
      <c r="A8861" s="3"/>
    </row>
    <row r="8862" spans="1:1" x14ac:dyDescent="0.45">
      <c r="A8862" s="3"/>
    </row>
    <row r="8863" spans="1:1" x14ac:dyDescent="0.45">
      <c r="A8863" s="3"/>
    </row>
    <row r="8864" spans="1:1" x14ac:dyDescent="0.45">
      <c r="A8864" s="3"/>
    </row>
    <row r="8865" spans="1:1" x14ac:dyDescent="0.45">
      <c r="A8865" s="3"/>
    </row>
    <row r="8866" spans="1:1" x14ac:dyDescent="0.45">
      <c r="A8866" s="3"/>
    </row>
    <row r="8867" spans="1:1" x14ac:dyDescent="0.45">
      <c r="A8867" s="3"/>
    </row>
    <row r="8868" spans="1:1" x14ac:dyDescent="0.45">
      <c r="A8868" s="3"/>
    </row>
    <row r="8869" spans="1:1" x14ac:dyDescent="0.45">
      <c r="A8869" s="3"/>
    </row>
    <row r="8870" spans="1:1" x14ac:dyDescent="0.45">
      <c r="A8870" s="3"/>
    </row>
    <row r="8871" spans="1:1" x14ac:dyDescent="0.45">
      <c r="A8871" s="3"/>
    </row>
    <row r="8872" spans="1:1" x14ac:dyDescent="0.45">
      <c r="A8872" s="3"/>
    </row>
    <row r="8873" spans="1:1" x14ac:dyDescent="0.45">
      <c r="A8873" s="3"/>
    </row>
    <row r="8874" spans="1:1" x14ac:dyDescent="0.45">
      <c r="A8874" s="3"/>
    </row>
    <row r="8875" spans="1:1" x14ac:dyDescent="0.45">
      <c r="A8875" s="3"/>
    </row>
    <row r="8876" spans="1:1" x14ac:dyDescent="0.45">
      <c r="A8876" s="3"/>
    </row>
    <row r="8877" spans="1:1" x14ac:dyDescent="0.45">
      <c r="A8877" s="3"/>
    </row>
    <row r="8878" spans="1:1" x14ac:dyDescent="0.45">
      <c r="A8878" s="3"/>
    </row>
    <row r="8879" spans="1:1" x14ac:dyDescent="0.45">
      <c r="A8879" s="3"/>
    </row>
    <row r="8880" spans="1:1" x14ac:dyDescent="0.45">
      <c r="A8880" s="3"/>
    </row>
    <row r="8881" spans="1:1" x14ac:dyDescent="0.45">
      <c r="A8881" s="3"/>
    </row>
    <row r="8882" spans="1:1" x14ac:dyDescent="0.45">
      <c r="A8882" s="3"/>
    </row>
    <row r="8883" spans="1:1" x14ac:dyDescent="0.45">
      <c r="A8883" s="3"/>
    </row>
    <row r="8884" spans="1:1" x14ac:dyDescent="0.45">
      <c r="A8884" s="3"/>
    </row>
    <row r="8885" spans="1:1" x14ac:dyDescent="0.45">
      <c r="A8885" s="3"/>
    </row>
    <row r="8886" spans="1:1" x14ac:dyDescent="0.45">
      <c r="A8886" s="3"/>
    </row>
    <row r="8887" spans="1:1" x14ac:dyDescent="0.45">
      <c r="A8887" s="3"/>
    </row>
    <row r="8888" spans="1:1" x14ac:dyDescent="0.45">
      <c r="A8888" s="3"/>
    </row>
    <row r="8889" spans="1:1" x14ac:dyDescent="0.45">
      <c r="A8889" s="3"/>
    </row>
    <row r="8890" spans="1:1" x14ac:dyDescent="0.45">
      <c r="A8890" s="3"/>
    </row>
    <row r="8891" spans="1:1" x14ac:dyDescent="0.45">
      <c r="A8891" s="3"/>
    </row>
    <row r="8892" spans="1:1" x14ac:dyDescent="0.45">
      <c r="A8892" s="3"/>
    </row>
    <row r="8893" spans="1:1" x14ac:dyDescent="0.45">
      <c r="A8893" s="3"/>
    </row>
    <row r="8894" spans="1:1" x14ac:dyDescent="0.45">
      <c r="A8894" s="3"/>
    </row>
    <row r="8895" spans="1:1" x14ac:dyDescent="0.45">
      <c r="A8895" s="3"/>
    </row>
    <row r="8896" spans="1:1" x14ac:dyDescent="0.45">
      <c r="A8896" s="3"/>
    </row>
    <row r="8897" spans="1:1" x14ac:dyDescent="0.45">
      <c r="A8897" s="3"/>
    </row>
    <row r="8898" spans="1:1" x14ac:dyDescent="0.45">
      <c r="A8898" s="3"/>
    </row>
    <row r="8899" spans="1:1" x14ac:dyDescent="0.45">
      <c r="A8899" s="3"/>
    </row>
    <row r="8900" spans="1:1" x14ac:dyDescent="0.45">
      <c r="A8900" s="3"/>
    </row>
    <row r="8901" spans="1:1" x14ac:dyDescent="0.45">
      <c r="A8901" s="3"/>
    </row>
    <row r="8902" spans="1:1" x14ac:dyDescent="0.45">
      <c r="A8902" s="3"/>
    </row>
    <row r="8903" spans="1:1" x14ac:dyDescent="0.45">
      <c r="A8903" s="3"/>
    </row>
    <row r="8904" spans="1:1" x14ac:dyDescent="0.45">
      <c r="A8904" s="3"/>
    </row>
    <row r="8905" spans="1:1" x14ac:dyDescent="0.45">
      <c r="A8905" s="3"/>
    </row>
    <row r="8906" spans="1:1" x14ac:dyDescent="0.45">
      <c r="A8906" s="3"/>
    </row>
    <row r="8907" spans="1:1" x14ac:dyDescent="0.45">
      <c r="A8907" s="3"/>
    </row>
    <row r="8908" spans="1:1" x14ac:dyDescent="0.45">
      <c r="A8908" s="3"/>
    </row>
    <row r="8909" spans="1:1" x14ac:dyDescent="0.45">
      <c r="A8909" s="3"/>
    </row>
    <row r="8910" spans="1:1" x14ac:dyDescent="0.45">
      <c r="A8910" s="3"/>
    </row>
    <row r="8911" spans="1:1" x14ac:dyDescent="0.45">
      <c r="A8911" s="3"/>
    </row>
    <row r="8912" spans="1:1" x14ac:dyDescent="0.45">
      <c r="A8912" s="3"/>
    </row>
    <row r="8913" spans="1:1" x14ac:dyDescent="0.45">
      <c r="A8913" s="3"/>
    </row>
    <row r="8914" spans="1:1" x14ac:dyDescent="0.45">
      <c r="A8914" s="3"/>
    </row>
    <row r="8915" spans="1:1" x14ac:dyDescent="0.45">
      <c r="A8915" s="3"/>
    </row>
    <row r="8916" spans="1:1" x14ac:dyDescent="0.45">
      <c r="A8916" s="3"/>
    </row>
    <row r="8917" spans="1:1" x14ac:dyDescent="0.45">
      <c r="A8917" s="3"/>
    </row>
    <row r="8918" spans="1:1" x14ac:dyDescent="0.45">
      <c r="A8918" s="3"/>
    </row>
    <row r="8919" spans="1:1" x14ac:dyDescent="0.45">
      <c r="A8919" s="3"/>
    </row>
    <row r="8920" spans="1:1" x14ac:dyDescent="0.45">
      <c r="A8920" s="3"/>
    </row>
    <row r="8921" spans="1:1" x14ac:dyDescent="0.45">
      <c r="A8921" s="3"/>
    </row>
    <row r="8922" spans="1:1" x14ac:dyDescent="0.45">
      <c r="A8922" s="3"/>
    </row>
    <row r="8923" spans="1:1" x14ac:dyDescent="0.45">
      <c r="A8923" s="3"/>
    </row>
    <row r="8924" spans="1:1" x14ac:dyDescent="0.45">
      <c r="A8924" s="3"/>
    </row>
    <row r="8925" spans="1:1" x14ac:dyDescent="0.45">
      <c r="A8925" s="3"/>
    </row>
    <row r="8926" spans="1:1" x14ac:dyDescent="0.45">
      <c r="A8926" s="3"/>
    </row>
    <row r="8927" spans="1:1" x14ac:dyDescent="0.45">
      <c r="A8927" s="3"/>
    </row>
    <row r="8928" spans="1:1" x14ac:dyDescent="0.45">
      <c r="A8928" s="3"/>
    </row>
    <row r="8929" spans="1:1" x14ac:dyDescent="0.45">
      <c r="A8929" s="3"/>
    </row>
    <row r="8930" spans="1:1" x14ac:dyDescent="0.45">
      <c r="A8930" s="3"/>
    </row>
    <row r="8931" spans="1:1" x14ac:dyDescent="0.45">
      <c r="A8931" s="3"/>
    </row>
    <row r="8932" spans="1:1" x14ac:dyDescent="0.45">
      <c r="A8932" s="3"/>
    </row>
    <row r="8933" spans="1:1" x14ac:dyDescent="0.45">
      <c r="A8933" s="3"/>
    </row>
    <row r="8934" spans="1:1" x14ac:dyDescent="0.45">
      <c r="A8934" s="3"/>
    </row>
    <row r="8935" spans="1:1" x14ac:dyDescent="0.45">
      <c r="A8935" s="3"/>
    </row>
    <row r="8936" spans="1:1" x14ac:dyDescent="0.45">
      <c r="A8936" s="3"/>
    </row>
    <row r="8937" spans="1:1" x14ac:dyDescent="0.45">
      <c r="A8937" s="3"/>
    </row>
    <row r="8938" spans="1:1" x14ac:dyDescent="0.45">
      <c r="A8938" s="3"/>
    </row>
    <row r="8939" spans="1:1" x14ac:dyDescent="0.45">
      <c r="A8939" s="3"/>
    </row>
    <row r="8940" spans="1:1" x14ac:dyDescent="0.45">
      <c r="A8940" s="3"/>
    </row>
    <row r="8941" spans="1:1" x14ac:dyDescent="0.45">
      <c r="A8941" s="3"/>
    </row>
    <row r="8942" spans="1:1" x14ac:dyDescent="0.45">
      <c r="A8942" s="3"/>
    </row>
    <row r="8943" spans="1:1" x14ac:dyDescent="0.45">
      <c r="A8943" s="3"/>
    </row>
    <row r="8944" spans="1:1" x14ac:dyDescent="0.45">
      <c r="A8944" s="3"/>
    </row>
    <row r="8945" spans="1:1" x14ac:dyDescent="0.45">
      <c r="A8945" s="3"/>
    </row>
    <row r="8946" spans="1:1" x14ac:dyDescent="0.45">
      <c r="A8946" s="3"/>
    </row>
    <row r="8947" spans="1:1" x14ac:dyDescent="0.45">
      <c r="A8947" s="3"/>
    </row>
    <row r="8948" spans="1:1" x14ac:dyDescent="0.45">
      <c r="A8948" s="3"/>
    </row>
    <row r="8949" spans="1:1" x14ac:dyDescent="0.45">
      <c r="A8949" s="3"/>
    </row>
    <row r="8950" spans="1:1" x14ac:dyDescent="0.45">
      <c r="A8950" s="3"/>
    </row>
    <row r="8951" spans="1:1" x14ac:dyDescent="0.45">
      <c r="A8951" s="3"/>
    </row>
    <row r="8952" spans="1:1" x14ac:dyDescent="0.45">
      <c r="A8952" s="3"/>
    </row>
    <row r="8953" spans="1:1" x14ac:dyDescent="0.45">
      <c r="A8953" s="3"/>
    </row>
    <row r="8954" spans="1:1" x14ac:dyDescent="0.45">
      <c r="A8954" s="3"/>
    </row>
    <row r="8955" spans="1:1" x14ac:dyDescent="0.45">
      <c r="A8955" s="3"/>
    </row>
    <row r="8956" spans="1:1" x14ac:dyDescent="0.45">
      <c r="A8956" s="3"/>
    </row>
    <row r="8957" spans="1:1" x14ac:dyDescent="0.45">
      <c r="A8957" s="3"/>
    </row>
    <row r="8958" spans="1:1" x14ac:dyDescent="0.45">
      <c r="A8958" s="3"/>
    </row>
    <row r="8959" spans="1:1" x14ac:dyDescent="0.45">
      <c r="A8959" s="3"/>
    </row>
    <row r="8960" spans="1:1" x14ac:dyDescent="0.45">
      <c r="A8960" s="3"/>
    </row>
    <row r="8961" spans="1:1" x14ac:dyDescent="0.45">
      <c r="A8961" s="3"/>
    </row>
    <row r="8962" spans="1:1" x14ac:dyDescent="0.45">
      <c r="A8962" s="3"/>
    </row>
    <row r="8963" spans="1:1" x14ac:dyDescent="0.45">
      <c r="A8963" s="3"/>
    </row>
    <row r="8964" spans="1:1" x14ac:dyDescent="0.45">
      <c r="A8964" s="3"/>
    </row>
    <row r="8965" spans="1:1" x14ac:dyDescent="0.45">
      <c r="A8965" s="3"/>
    </row>
    <row r="8966" spans="1:1" x14ac:dyDescent="0.45">
      <c r="A8966" s="3"/>
    </row>
    <row r="8967" spans="1:1" x14ac:dyDescent="0.45">
      <c r="A8967" s="3"/>
    </row>
    <row r="8968" spans="1:1" x14ac:dyDescent="0.45">
      <c r="A8968" s="3"/>
    </row>
    <row r="8969" spans="1:1" x14ac:dyDescent="0.45">
      <c r="A8969" s="3"/>
    </row>
    <row r="8970" spans="1:1" x14ac:dyDescent="0.45">
      <c r="A8970" s="3"/>
    </row>
    <row r="8971" spans="1:1" x14ac:dyDescent="0.45">
      <c r="A8971" s="3"/>
    </row>
    <row r="8972" spans="1:1" x14ac:dyDescent="0.45">
      <c r="A8972" s="3"/>
    </row>
    <row r="8973" spans="1:1" x14ac:dyDescent="0.45">
      <c r="A8973" s="3"/>
    </row>
    <row r="8974" spans="1:1" x14ac:dyDescent="0.45">
      <c r="A8974" s="3"/>
    </row>
    <row r="8975" spans="1:1" x14ac:dyDescent="0.45">
      <c r="A8975" s="3"/>
    </row>
    <row r="8976" spans="1:1" x14ac:dyDescent="0.45">
      <c r="A8976" s="3"/>
    </row>
    <row r="8977" spans="1:1" x14ac:dyDescent="0.45">
      <c r="A8977" s="3"/>
    </row>
    <row r="8978" spans="1:1" x14ac:dyDescent="0.45">
      <c r="A8978" s="3"/>
    </row>
    <row r="8979" spans="1:1" x14ac:dyDescent="0.45">
      <c r="A8979" s="3"/>
    </row>
    <row r="8980" spans="1:1" x14ac:dyDescent="0.45">
      <c r="A8980" s="3"/>
    </row>
    <row r="8981" spans="1:1" x14ac:dyDescent="0.45">
      <c r="A8981" s="3"/>
    </row>
    <row r="8982" spans="1:1" x14ac:dyDescent="0.45">
      <c r="A8982" s="3"/>
    </row>
    <row r="8983" spans="1:1" x14ac:dyDescent="0.45">
      <c r="A8983" s="3"/>
    </row>
    <row r="8984" spans="1:1" x14ac:dyDescent="0.45">
      <c r="A8984" s="3"/>
    </row>
    <row r="8985" spans="1:1" x14ac:dyDescent="0.45">
      <c r="A8985" s="3"/>
    </row>
    <row r="8986" spans="1:1" x14ac:dyDescent="0.45">
      <c r="A8986" s="3"/>
    </row>
    <row r="8987" spans="1:1" x14ac:dyDescent="0.45">
      <c r="A8987" s="3"/>
    </row>
    <row r="8988" spans="1:1" x14ac:dyDescent="0.45">
      <c r="A8988" s="3"/>
    </row>
    <row r="8989" spans="1:1" x14ac:dyDescent="0.45">
      <c r="A8989" s="3"/>
    </row>
    <row r="8990" spans="1:1" x14ac:dyDescent="0.45">
      <c r="A8990" s="3"/>
    </row>
    <row r="8991" spans="1:1" x14ac:dyDescent="0.45">
      <c r="A8991" s="3"/>
    </row>
    <row r="8992" spans="1:1" x14ac:dyDescent="0.45">
      <c r="A8992" s="3"/>
    </row>
    <row r="8993" spans="1:1" x14ac:dyDescent="0.45">
      <c r="A8993" s="3"/>
    </row>
    <row r="8994" spans="1:1" x14ac:dyDescent="0.45">
      <c r="A8994" s="3"/>
    </row>
    <row r="8995" spans="1:1" x14ac:dyDescent="0.45">
      <c r="A8995" s="3"/>
    </row>
    <row r="8996" spans="1:1" x14ac:dyDescent="0.45">
      <c r="A8996" s="3"/>
    </row>
    <row r="8997" spans="1:1" x14ac:dyDescent="0.45">
      <c r="A8997" s="3"/>
    </row>
    <row r="8998" spans="1:1" x14ac:dyDescent="0.45">
      <c r="A8998" s="3"/>
    </row>
    <row r="8999" spans="1:1" x14ac:dyDescent="0.45">
      <c r="A8999" s="3"/>
    </row>
    <row r="9000" spans="1:1" x14ac:dyDescent="0.45">
      <c r="A9000" s="3"/>
    </row>
    <row r="9001" spans="1:1" x14ac:dyDescent="0.45">
      <c r="A9001" s="3"/>
    </row>
    <row r="9002" spans="1:1" x14ac:dyDescent="0.45">
      <c r="A9002" s="3"/>
    </row>
    <row r="9003" spans="1:1" x14ac:dyDescent="0.45">
      <c r="A9003" s="3"/>
    </row>
    <row r="9004" spans="1:1" x14ac:dyDescent="0.45">
      <c r="A9004" s="3"/>
    </row>
    <row r="9005" spans="1:1" x14ac:dyDescent="0.45">
      <c r="A9005" s="3"/>
    </row>
    <row r="9006" spans="1:1" x14ac:dyDescent="0.45">
      <c r="A9006" s="3"/>
    </row>
    <row r="9007" spans="1:1" x14ac:dyDescent="0.45">
      <c r="A9007" s="3"/>
    </row>
    <row r="9008" spans="1:1" x14ac:dyDescent="0.45">
      <c r="A9008" s="3"/>
    </row>
    <row r="9009" spans="1:1" x14ac:dyDescent="0.45">
      <c r="A9009" s="3"/>
    </row>
    <row r="9010" spans="1:1" x14ac:dyDescent="0.45">
      <c r="A9010" s="3"/>
    </row>
    <row r="9011" spans="1:1" x14ac:dyDescent="0.45">
      <c r="A9011" s="3"/>
    </row>
    <row r="9012" spans="1:1" x14ac:dyDescent="0.45">
      <c r="A9012" s="3"/>
    </row>
    <row r="9013" spans="1:1" x14ac:dyDescent="0.45">
      <c r="A9013" s="3"/>
    </row>
    <row r="9014" spans="1:1" x14ac:dyDescent="0.45">
      <c r="A9014" s="3"/>
    </row>
    <row r="9015" spans="1:1" x14ac:dyDescent="0.45">
      <c r="A9015" s="3"/>
    </row>
    <row r="9016" spans="1:1" x14ac:dyDescent="0.45">
      <c r="A9016" s="3"/>
    </row>
    <row r="9017" spans="1:1" x14ac:dyDescent="0.45">
      <c r="A9017" s="3"/>
    </row>
    <row r="9018" spans="1:1" x14ac:dyDescent="0.45">
      <c r="A9018" s="3"/>
    </row>
    <row r="9019" spans="1:1" x14ac:dyDescent="0.45">
      <c r="A9019" s="3"/>
    </row>
    <row r="9020" spans="1:1" x14ac:dyDescent="0.45">
      <c r="A9020" s="3"/>
    </row>
    <row r="9021" spans="1:1" x14ac:dyDescent="0.45">
      <c r="A9021" s="3"/>
    </row>
    <row r="9022" spans="1:1" x14ac:dyDescent="0.45">
      <c r="A9022" s="3"/>
    </row>
    <row r="9023" spans="1:1" x14ac:dyDescent="0.45">
      <c r="A9023" s="3"/>
    </row>
    <row r="9024" spans="1:1" x14ac:dyDescent="0.45">
      <c r="A9024" s="3"/>
    </row>
    <row r="9025" spans="1:1" x14ac:dyDescent="0.45">
      <c r="A9025" s="3"/>
    </row>
    <row r="9026" spans="1:1" x14ac:dyDescent="0.45">
      <c r="A9026" s="3"/>
    </row>
    <row r="9027" spans="1:1" x14ac:dyDescent="0.45">
      <c r="A9027" s="3"/>
    </row>
    <row r="9028" spans="1:1" x14ac:dyDescent="0.45">
      <c r="A9028" s="3"/>
    </row>
    <row r="9029" spans="1:1" x14ac:dyDescent="0.45">
      <c r="A9029" s="3"/>
    </row>
    <row r="9030" spans="1:1" x14ac:dyDescent="0.45">
      <c r="A9030" s="3"/>
    </row>
    <row r="9031" spans="1:1" x14ac:dyDescent="0.45">
      <c r="A9031" s="3"/>
    </row>
    <row r="9032" spans="1:1" x14ac:dyDescent="0.45">
      <c r="A9032" s="3"/>
    </row>
    <row r="9033" spans="1:1" x14ac:dyDescent="0.45">
      <c r="A9033" s="3"/>
    </row>
    <row r="9034" spans="1:1" x14ac:dyDescent="0.45">
      <c r="A9034" s="3"/>
    </row>
    <row r="9035" spans="1:1" x14ac:dyDescent="0.45">
      <c r="A9035" s="3"/>
    </row>
    <row r="9036" spans="1:1" x14ac:dyDescent="0.45">
      <c r="A9036" s="3"/>
    </row>
    <row r="9037" spans="1:1" x14ac:dyDescent="0.45">
      <c r="A9037" s="3"/>
    </row>
    <row r="9038" spans="1:1" x14ac:dyDescent="0.45">
      <c r="A9038" s="3"/>
    </row>
    <row r="9039" spans="1:1" x14ac:dyDescent="0.45">
      <c r="A9039" s="3"/>
    </row>
    <row r="9040" spans="1:1" x14ac:dyDescent="0.45">
      <c r="A9040" s="3"/>
    </row>
    <row r="9041" spans="1:1" x14ac:dyDescent="0.45">
      <c r="A9041" s="3"/>
    </row>
    <row r="9042" spans="1:1" x14ac:dyDescent="0.45">
      <c r="A9042" s="3"/>
    </row>
    <row r="9043" spans="1:1" x14ac:dyDescent="0.45">
      <c r="A9043" s="3"/>
    </row>
    <row r="9044" spans="1:1" x14ac:dyDescent="0.45">
      <c r="A9044" s="3"/>
    </row>
    <row r="9045" spans="1:1" x14ac:dyDescent="0.45">
      <c r="A9045" s="3"/>
    </row>
    <row r="9046" spans="1:1" x14ac:dyDescent="0.45">
      <c r="A9046" s="3"/>
    </row>
    <row r="9047" spans="1:1" x14ac:dyDescent="0.45">
      <c r="A9047" s="3"/>
    </row>
    <row r="9048" spans="1:1" x14ac:dyDescent="0.45">
      <c r="A9048" s="3"/>
    </row>
    <row r="9049" spans="1:1" x14ac:dyDescent="0.45">
      <c r="A9049" s="3"/>
    </row>
    <row r="9050" spans="1:1" x14ac:dyDescent="0.45">
      <c r="A9050" s="3"/>
    </row>
    <row r="9051" spans="1:1" x14ac:dyDescent="0.45">
      <c r="A9051" s="3"/>
    </row>
    <row r="9052" spans="1:1" x14ac:dyDescent="0.45">
      <c r="A9052" s="3"/>
    </row>
    <row r="9053" spans="1:1" x14ac:dyDescent="0.45">
      <c r="A9053" s="3"/>
    </row>
    <row r="9054" spans="1:1" x14ac:dyDescent="0.45">
      <c r="A9054" s="3"/>
    </row>
    <row r="9055" spans="1:1" x14ac:dyDescent="0.45">
      <c r="A9055" s="3"/>
    </row>
    <row r="9056" spans="1:1" x14ac:dyDescent="0.45">
      <c r="A9056" s="3"/>
    </row>
    <row r="9057" spans="1:1" x14ac:dyDescent="0.45">
      <c r="A9057" s="3"/>
    </row>
    <row r="9058" spans="1:1" x14ac:dyDescent="0.45">
      <c r="A9058" s="3"/>
    </row>
    <row r="9059" spans="1:1" x14ac:dyDescent="0.45">
      <c r="A9059" s="3"/>
    </row>
    <row r="9060" spans="1:1" x14ac:dyDescent="0.45">
      <c r="A9060" s="3"/>
    </row>
    <row r="9061" spans="1:1" x14ac:dyDescent="0.45">
      <c r="A9061" s="3"/>
    </row>
    <row r="9062" spans="1:1" x14ac:dyDescent="0.45">
      <c r="A9062" s="3"/>
    </row>
    <row r="9063" spans="1:1" x14ac:dyDescent="0.45">
      <c r="A9063" s="3"/>
    </row>
    <row r="9064" spans="1:1" x14ac:dyDescent="0.45">
      <c r="A9064" s="3"/>
    </row>
    <row r="9065" spans="1:1" x14ac:dyDescent="0.45">
      <c r="A9065" s="3"/>
    </row>
    <row r="9066" spans="1:1" x14ac:dyDescent="0.45">
      <c r="A9066" s="3"/>
    </row>
    <row r="9067" spans="1:1" x14ac:dyDescent="0.45">
      <c r="A9067" s="3"/>
    </row>
    <row r="9068" spans="1:1" x14ac:dyDescent="0.45">
      <c r="A9068" s="3"/>
    </row>
    <row r="9069" spans="1:1" x14ac:dyDescent="0.45">
      <c r="A9069" s="3"/>
    </row>
    <row r="9070" spans="1:1" x14ac:dyDescent="0.45">
      <c r="A9070" s="3"/>
    </row>
    <row r="9071" spans="1:1" x14ac:dyDescent="0.45">
      <c r="A9071" s="3"/>
    </row>
    <row r="9072" spans="1:1" x14ac:dyDescent="0.45">
      <c r="A9072" s="3"/>
    </row>
    <row r="9073" spans="1:1" x14ac:dyDescent="0.45">
      <c r="A9073" s="3"/>
    </row>
    <row r="9074" spans="1:1" x14ac:dyDescent="0.45">
      <c r="A9074" s="3"/>
    </row>
    <row r="9075" spans="1:1" x14ac:dyDescent="0.45">
      <c r="A9075" s="3"/>
    </row>
    <row r="9076" spans="1:1" x14ac:dyDescent="0.45">
      <c r="A9076" s="3"/>
    </row>
    <row r="9077" spans="1:1" x14ac:dyDescent="0.45">
      <c r="A9077" s="3"/>
    </row>
    <row r="9078" spans="1:1" x14ac:dyDescent="0.45">
      <c r="A9078" s="3"/>
    </row>
    <row r="9079" spans="1:1" x14ac:dyDescent="0.45">
      <c r="A9079" s="3"/>
    </row>
    <row r="9080" spans="1:1" x14ac:dyDescent="0.45">
      <c r="A9080" s="3"/>
    </row>
    <row r="9081" spans="1:1" x14ac:dyDescent="0.45">
      <c r="A9081" s="3"/>
    </row>
    <row r="9082" spans="1:1" x14ac:dyDescent="0.45">
      <c r="A9082" s="3"/>
    </row>
    <row r="9083" spans="1:1" x14ac:dyDescent="0.45">
      <c r="A9083" s="3"/>
    </row>
    <row r="9084" spans="1:1" x14ac:dyDescent="0.45">
      <c r="A9084" s="3"/>
    </row>
    <row r="9085" spans="1:1" x14ac:dyDescent="0.45">
      <c r="A9085" s="3"/>
    </row>
    <row r="9086" spans="1:1" x14ac:dyDescent="0.45">
      <c r="A9086" s="3"/>
    </row>
    <row r="9087" spans="1:1" x14ac:dyDescent="0.45">
      <c r="A9087" s="3"/>
    </row>
    <row r="9088" spans="1:1" x14ac:dyDescent="0.45">
      <c r="A9088" s="3"/>
    </row>
    <row r="9089" spans="1:1" x14ac:dyDescent="0.45">
      <c r="A9089" s="3"/>
    </row>
    <row r="9090" spans="1:1" x14ac:dyDescent="0.45">
      <c r="A9090" s="3"/>
    </row>
    <row r="9091" spans="1:1" x14ac:dyDescent="0.45">
      <c r="A9091" s="3"/>
    </row>
    <row r="9092" spans="1:1" x14ac:dyDescent="0.45">
      <c r="A9092" s="3"/>
    </row>
    <row r="9093" spans="1:1" x14ac:dyDescent="0.45">
      <c r="A9093" s="3"/>
    </row>
    <row r="9094" spans="1:1" x14ac:dyDescent="0.45">
      <c r="A9094" s="3"/>
    </row>
    <row r="9095" spans="1:1" x14ac:dyDescent="0.45">
      <c r="A9095" s="3"/>
    </row>
    <row r="9096" spans="1:1" x14ac:dyDescent="0.45">
      <c r="A9096" s="3"/>
    </row>
    <row r="9097" spans="1:1" x14ac:dyDescent="0.45">
      <c r="A9097" s="3"/>
    </row>
    <row r="9098" spans="1:1" x14ac:dyDescent="0.45">
      <c r="A9098" s="3"/>
    </row>
    <row r="9099" spans="1:1" x14ac:dyDescent="0.45">
      <c r="A9099" s="3"/>
    </row>
    <row r="9100" spans="1:1" x14ac:dyDescent="0.45">
      <c r="A9100" s="3"/>
    </row>
    <row r="9101" spans="1:1" x14ac:dyDescent="0.45">
      <c r="A9101" s="3"/>
    </row>
    <row r="9102" spans="1:1" x14ac:dyDescent="0.45">
      <c r="A9102" s="3"/>
    </row>
    <row r="9103" spans="1:1" x14ac:dyDescent="0.45">
      <c r="A9103" s="3"/>
    </row>
    <row r="9104" spans="1:1" x14ac:dyDescent="0.45">
      <c r="A9104" s="3"/>
    </row>
    <row r="9105" spans="1:1" x14ac:dyDescent="0.45">
      <c r="A9105" s="3"/>
    </row>
    <row r="9106" spans="1:1" x14ac:dyDescent="0.45">
      <c r="A9106" s="3"/>
    </row>
    <row r="9107" spans="1:1" x14ac:dyDescent="0.45">
      <c r="A9107" s="3"/>
    </row>
    <row r="9108" spans="1:1" x14ac:dyDescent="0.45">
      <c r="A9108" s="3"/>
    </row>
    <row r="9109" spans="1:1" x14ac:dyDescent="0.45">
      <c r="A9109" s="3"/>
    </row>
    <row r="9110" spans="1:1" x14ac:dyDescent="0.45">
      <c r="A9110" s="3"/>
    </row>
    <row r="9111" spans="1:1" x14ac:dyDescent="0.45">
      <c r="A9111" s="3"/>
    </row>
    <row r="9112" spans="1:1" x14ac:dyDescent="0.45">
      <c r="A9112" s="3"/>
    </row>
    <row r="9113" spans="1:1" x14ac:dyDescent="0.45">
      <c r="A9113" s="3"/>
    </row>
    <row r="9114" spans="1:1" x14ac:dyDescent="0.45">
      <c r="A9114" s="3"/>
    </row>
    <row r="9115" spans="1:1" x14ac:dyDescent="0.45">
      <c r="A9115" s="3"/>
    </row>
    <row r="9116" spans="1:1" x14ac:dyDescent="0.45">
      <c r="A9116" s="3"/>
    </row>
    <row r="9117" spans="1:1" x14ac:dyDescent="0.45">
      <c r="A9117" s="3"/>
    </row>
    <row r="9118" spans="1:1" x14ac:dyDescent="0.45">
      <c r="A9118" s="3"/>
    </row>
    <row r="9119" spans="1:1" x14ac:dyDescent="0.45">
      <c r="A9119" s="3"/>
    </row>
    <row r="9120" spans="1:1" x14ac:dyDescent="0.45">
      <c r="A9120" s="3"/>
    </row>
    <row r="9121" spans="1:1" x14ac:dyDescent="0.45">
      <c r="A9121" s="3"/>
    </row>
    <row r="9122" spans="1:1" x14ac:dyDescent="0.45">
      <c r="A9122" s="3"/>
    </row>
    <row r="9123" spans="1:1" x14ac:dyDescent="0.45">
      <c r="A9123" s="3"/>
    </row>
    <row r="9124" spans="1:1" x14ac:dyDescent="0.45">
      <c r="A9124" s="3"/>
    </row>
    <row r="9125" spans="1:1" x14ac:dyDescent="0.45">
      <c r="A9125" s="3"/>
    </row>
    <row r="9126" spans="1:1" x14ac:dyDescent="0.45">
      <c r="A9126" s="3"/>
    </row>
    <row r="9127" spans="1:1" x14ac:dyDescent="0.45">
      <c r="A9127" s="3"/>
    </row>
    <row r="9128" spans="1:1" x14ac:dyDescent="0.45">
      <c r="A9128" s="3"/>
    </row>
    <row r="9129" spans="1:1" x14ac:dyDescent="0.45">
      <c r="A9129" s="3"/>
    </row>
    <row r="9130" spans="1:1" x14ac:dyDescent="0.45">
      <c r="A9130" s="3"/>
    </row>
    <row r="9131" spans="1:1" x14ac:dyDescent="0.45">
      <c r="A9131" s="3"/>
    </row>
    <row r="9132" spans="1:1" x14ac:dyDescent="0.45">
      <c r="A9132" s="3"/>
    </row>
    <row r="9133" spans="1:1" x14ac:dyDescent="0.45">
      <c r="A9133" s="3"/>
    </row>
    <row r="9134" spans="1:1" x14ac:dyDescent="0.45">
      <c r="A9134" s="3"/>
    </row>
    <row r="9135" spans="1:1" x14ac:dyDescent="0.45">
      <c r="A9135" s="3"/>
    </row>
    <row r="9136" spans="1:1" x14ac:dyDescent="0.45">
      <c r="A9136" s="3"/>
    </row>
    <row r="9137" spans="1:1" x14ac:dyDescent="0.45">
      <c r="A9137" s="3"/>
    </row>
    <row r="9138" spans="1:1" x14ac:dyDescent="0.45">
      <c r="A9138" s="3"/>
    </row>
    <row r="9139" spans="1:1" x14ac:dyDescent="0.45">
      <c r="A9139" s="3"/>
    </row>
    <row r="9140" spans="1:1" x14ac:dyDescent="0.45">
      <c r="A9140" s="3"/>
    </row>
    <row r="9141" spans="1:1" x14ac:dyDescent="0.45">
      <c r="A9141" s="3"/>
    </row>
    <row r="9142" spans="1:1" x14ac:dyDescent="0.45">
      <c r="A9142" s="3"/>
    </row>
    <row r="9143" spans="1:1" x14ac:dyDescent="0.45">
      <c r="A9143" s="3"/>
    </row>
    <row r="9144" spans="1:1" x14ac:dyDescent="0.45">
      <c r="A9144" s="3"/>
    </row>
    <row r="9145" spans="1:1" x14ac:dyDescent="0.45">
      <c r="A9145" s="3"/>
    </row>
    <row r="9146" spans="1:1" x14ac:dyDescent="0.45">
      <c r="A9146" s="3"/>
    </row>
    <row r="9147" spans="1:1" x14ac:dyDescent="0.45">
      <c r="A9147" s="3"/>
    </row>
    <row r="9148" spans="1:1" x14ac:dyDescent="0.45">
      <c r="A9148" s="3"/>
    </row>
    <row r="9149" spans="1:1" x14ac:dyDescent="0.45">
      <c r="A9149" s="3"/>
    </row>
    <row r="9150" spans="1:1" x14ac:dyDescent="0.45">
      <c r="A9150" s="3"/>
    </row>
    <row r="9151" spans="1:1" x14ac:dyDescent="0.45">
      <c r="A9151" s="3"/>
    </row>
    <row r="9152" spans="1:1" x14ac:dyDescent="0.45">
      <c r="A9152" s="3"/>
    </row>
    <row r="9153" spans="1:1" x14ac:dyDescent="0.45">
      <c r="A9153" s="3"/>
    </row>
    <row r="9154" spans="1:1" x14ac:dyDescent="0.45">
      <c r="A9154" s="3"/>
    </row>
    <row r="9155" spans="1:1" x14ac:dyDescent="0.45">
      <c r="A9155" s="3"/>
    </row>
    <row r="9156" spans="1:1" x14ac:dyDescent="0.45">
      <c r="A9156" s="3"/>
    </row>
    <row r="9157" spans="1:1" x14ac:dyDescent="0.45">
      <c r="A9157" s="3"/>
    </row>
    <row r="9158" spans="1:1" x14ac:dyDescent="0.45">
      <c r="A9158" s="3"/>
    </row>
    <row r="9159" spans="1:1" x14ac:dyDescent="0.45">
      <c r="A9159" s="3"/>
    </row>
    <row r="9160" spans="1:1" x14ac:dyDescent="0.45">
      <c r="A9160" s="3"/>
    </row>
    <row r="9161" spans="1:1" x14ac:dyDescent="0.45">
      <c r="A9161" s="3"/>
    </row>
    <row r="9162" spans="1:1" x14ac:dyDescent="0.45">
      <c r="A9162" s="3"/>
    </row>
    <row r="9163" spans="1:1" x14ac:dyDescent="0.45">
      <c r="A9163" s="3"/>
    </row>
    <row r="9164" spans="1:1" x14ac:dyDescent="0.45">
      <c r="A9164" s="3"/>
    </row>
    <row r="9165" spans="1:1" x14ac:dyDescent="0.45">
      <c r="A9165" s="3"/>
    </row>
    <row r="9166" spans="1:1" x14ac:dyDescent="0.45">
      <c r="A9166" s="3"/>
    </row>
    <row r="9167" spans="1:1" x14ac:dyDescent="0.45">
      <c r="A9167" s="3"/>
    </row>
    <row r="9168" spans="1:1" x14ac:dyDescent="0.45">
      <c r="A9168" s="3"/>
    </row>
    <row r="9169" spans="1:1" x14ac:dyDescent="0.45">
      <c r="A9169" s="3"/>
    </row>
    <row r="9170" spans="1:1" x14ac:dyDescent="0.45">
      <c r="A9170" s="3"/>
    </row>
    <row r="9171" spans="1:1" x14ac:dyDescent="0.45">
      <c r="A9171" s="3"/>
    </row>
    <row r="9172" spans="1:1" x14ac:dyDescent="0.45">
      <c r="A9172" s="3"/>
    </row>
    <row r="9173" spans="1:1" x14ac:dyDescent="0.45">
      <c r="A9173" s="3"/>
    </row>
    <row r="9174" spans="1:1" x14ac:dyDescent="0.45">
      <c r="A9174" s="3"/>
    </row>
    <row r="9175" spans="1:1" x14ac:dyDescent="0.45">
      <c r="A9175" s="3"/>
    </row>
    <row r="9176" spans="1:1" x14ac:dyDescent="0.45">
      <c r="A9176" s="3"/>
    </row>
    <row r="9177" spans="1:1" x14ac:dyDescent="0.45">
      <c r="A9177" s="3"/>
    </row>
    <row r="9178" spans="1:1" x14ac:dyDescent="0.45">
      <c r="A9178" s="3"/>
    </row>
    <row r="9179" spans="1:1" x14ac:dyDescent="0.45">
      <c r="A9179" s="3"/>
    </row>
    <row r="9180" spans="1:1" x14ac:dyDescent="0.45">
      <c r="A9180" s="3"/>
    </row>
    <row r="9181" spans="1:1" x14ac:dyDescent="0.45">
      <c r="A9181" s="3"/>
    </row>
    <row r="9182" spans="1:1" x14ac:dyDescent="0.45">
      <c r="A9182" s="3"/>
    </row>
    <row r="9183" spans="1:1" x14ac:dyDescent="0.45">
      <c r="A9183" s="3"/>
    </row>
    <row r="9184" spans="1:1" x14ac:dyDescent="0.45">
      <c r="A9184" s="3"/>
    </row>
    <row r="9185" spans="1:1" x14ac:dyDescent="0.45">
      <c r="A9185" s="3"/>
    </row>
    <row r="9186" spans="1:1" x14ac:dyDescent="0.45">
      <c r="A9186" s="3"/>
    </row>
    <row r="9187" spans="1:1" x14ac:dyDescent="0.45">
      <c r="A9187" s="3"/>
    </row>
    <row r="9188" spans="1:1" x14ac:dyDescent="0.45">
      <c r="A9188" s="3"/>
    </row>
    <row r="9189" spans="1:1" x14ac:dyDescent="0.45">
      <c r="A9189" s="3"/>
    </row>
    <row r="9190" spans="1:1" x14ac:dyDescent="0.45">
      <c r="A9190" s="3"/>
    </row>
    <row r="9191" spans="1:1" x14ac:dyDescent="0.45">
      <c r="A9191" s="3"/>
    </row>
    <row r="9192" spans="1:1" x14ac:dyDescent="0.45">
      <c r="A9192" s="3"/>
    </row>
    <row r="9193" spans="1:1" x14ac:dyDescent="0.45">
      <c r="A9193" s="3"/>
    </row>
    <row r="9194" spans="1:1" x14ac:dyDescent="0.45">
      <c r="A9194" s="3"/>
    </row>
    <row r="9195" spans="1:1" x14ac:dyDescent="0.45">
      <c r="A9195" s="3"/>
    </row>
    <row r="9196" spans="1:1" x14ac:dyDescent="0.45">
      <c r="A9196" s="3"/>
    </row>
    <row r="9197" spans="1:1" x14ac:dyDescent="0.45">
      <c r="A9197" s="3"/>
    </row>
    <row r="9198" spans="1:1" x14ac:dyDescent="0.45">
      <c r="A9198" s="3"/>
    </row>
    <row r="9199" spans="1:1" x14ac:dyDescent="0.45">
      <c r="A9199" s="3"/>
    </row>
    <row r="9200" spans="1:1" x14ac:dyDescent="0.45">
      <c r="A9200" s="3"/>
    </row>
    <row r="9201" spans="1:1" x14ac:dyDescent="0.45">
      <c r="A9201" s="3"/>
    </row>
    <row r="9202" spans="1:1" x14ac:dyDescent="0.45">
      <c r="A9202" s="3"/>
    </row>
    <row r="9203" spans="1:1" x14ac:dyDescent="0.45">
      <c r="A9203" s="3"/>
    </row>
    <row r="9204" spans="1:1" x14ac:dyDescent="0.45">
      <c r="A9204" s="3"/>
    </row>
    <row r="9205" spans="1:1" x14ac:dyDescent="0.45">
      <c r="A9205" s="3"/>
    </row>
    <row r="9206" spans="1:1" x14ac:dyDescent="0.45">
      <c r="A9206" s="3"/>
    </row>
    <row r="9207" spans="1:1" x14ac:dyDescent="0.45">
      <c r="A9207" s="3"/>
    </row>
    <row r="9208" spans="1:1" x14ac:dyDescent="0.45">
      <c r="A9208" s="3"/>
    </row>
    <row r="9209" spans="1:1" x14ac:dyDescent="0.45">
      <c r="A9209" s="3"/>
    </row>
    <row r="9210" spans="1:1" x14ac:dyDescent="0.45">
      <c r="A9210" s="3"/>
    </row>
    <row r="9211" spans="1:1" x14ac:dyDescent="0.45">
      <c r="A9211" s="3"/>
    </row>
    <row r="9212" spans="1:1" x14ac:dyDescent="0.45">
      <c r="A9212" s="3"/>
    </row>
    <row r="9213" spans="1:1" x14ac:dyDescent="0.45">
      <c r="A9213" s="3"/>
    </row>
    <row r="9214" spans="1:1" x14ac:dyDescent="0.45">
      <c r="A9214" s="3"/>
    </row>
    <row r="9215" spans="1:1" x14ac:dyDescent="0.45">
      <c r="A9215" s="3"/>
    </row>
    <row r="9216" spans="1:1" x14ac:dyDescent="0.45">
      <c r="A9216" s="3"/>
    </row>
    <row r="9217" spans="1:1" x14ac:dyDescent="0.45">
      <c r="A9217" s="3"/>
    </row>
    <row r="9218" spans="1:1" x14ac:dyDescent="0.45">
      <c r="A9218" s="3"/>
    </row>
    <row r="9219" spans="1:1" x14ac:dyDescent="0.45">
      <c r="A9219" s="3"/>
    </row>
    <row r="9220" spans="1:1" x14ac:dyDescent="0.45">
      <c r="A9220" s="3"/>
    </row>
    <row r="9221" spans="1:1" x14ac:dyDescent="0.45">
      <c r="A9221" s="3"/>
    </row>
    <row r="9222" spans="1:1" x14ac:dyDescent="0.45">
      <c r="A9222" s="3"/>
    </row>
    <row r="9223" spans="1:1" x14ac:dyDescent="0.45">
      <c r="A9223" s="3"/>
    </row>
    <row r="9224" spans="1:1" x14ac:dyDescent="0.45">
      <c r="A9224" s="3"/>
    </row>
    <row r="9225" spans="1:1" x14ac:dyDescent="0.45">
      <c r="A9225" s="3"/>
    </row>
    <row r="9226" spans="1:1" x14ac:dyDescent="0.45">
      <c r="A9226" s="3"/>
    </row>
    <row r="9227" spans="1:1" x14ac:dyDescent="0.45">
      <c r="A9227" s="3"/>
    </row>
    <row r="9228" spans="1:1" x14ac:dyDescent="0.45">
      <c r="A9228" s="3"/>
    </row>
    <row r="9229" spans="1:1" x14ac:dyDescent="0.45">
      <c r="A9229" s="3"/>
    </row>
    <row r="9230" spans="1:1" x14ac:dyDescent="0.45">
      <c r="A9230" s="3"/>
    </row>
    <row r="9231" spans="1:1" x14ac:dyDescent="0.45">
      <c r="A9231" s="3"/>
    </row>
    <row r="9232" spans="1:1" x14ac:dyDescent="0.45">
      <c r="A9232" s="3"/>
    </row>
    <row r="9233" spans="1:1" x14ac:dyDescent="0.45">
      <c r="A9233" s="3"/>
    </row>
    <row r="9234" spans="1:1" x14ac:dyDescent="0.45">
      <c r="A9234" s="3"/>
    </row>
    <row r="9235" spans="1:1" x14ac:dyDescent="0.45">
      <c r="A9235" s="3"/>
    </row>
    <row r="9236" spans="1:1" x14ac:dyDescent="0.45">
      <c r="A9236" s="3"/>
    </row>
    <row r="9237" spans="1:1" x14ac:dyDescent="0.45">
      <c r="A9237" s="3"/>
    </row>
    <row r="9238" spans="1:1" x14ac:dyDescent="0.45">
      <c r="A9238" s="3"/>
    </row>
    <row r="9239" spans="1:1" x14ac:dyDescent="0.45">
      <c r="A9239" s="3"/>
    </row>
    <row r="9240" spans="1:1" x14ac:dyDescent="0.45">
      <c r="A9240" s="3"/>
    </row>
    <row r="9241" spans="1:1" x14ac:dyDescent="0.45">
      <c r="A9241" s="3"/>
    </row>
    <row r="9242" spans="1:1" x14ac:dyDescent="0.45">
      <c r="A9242" s="3"/>
    </row>
    <row r="9243" spans="1:1" x14ac:dyDescent="0.45">
      <c r="A9243" s="3"/>
    </row>
    <row r="9244" spans="1:1" x14ac:dyDescent="0.45">
      <c r="A9244" s="3"/>
    </row>
    <row r="9245" spans="1:1" x14ac:dyDescent="0.45">
      <c r="A9245" s="3"/>
    </row>
    <row r="9246" spans="1:1" x14ac:dyDescent="0.45">
      <c r="A9246" s="3"/>
    </row>
    <row r="9247" spans="1:1" x14ac:dyDescent="0.45">
      <c r="A9247" s="3"/>
    </row>
    <row r="9248" spans="1:1" x14ac:dyDescent="0.45">
      <c r="A9248" s="3"/>
    </row>
    <row r="9249" spans="1:1" x14ac:dyDescent="0.45">
      <c r="A9249" s="3"/>
    </row>
    <row r="9250" spans="1:1" x14ac:dyDescent="0.45">
      <c r="A9250" s="3"/>
    </row>
    <row r="9251" spans="1:1" x14ac:dyDescent="0.45">
      <c r="A9251" s="3"/>
    </row>
    <row r="9252" spans="1:1" x14ac:dyDescent="0.45">
      <c r="A9252" s="3"/>
    </row>
    <row r="9253" spans="1:1" x14ac:dyDescent="0.45">
      <c r="A9253" s="3"/>
    </row>
    <row r="9254" spans="1:1" x14ac:dyDescent="0.45">
      <c r="A9254" s="3"/>
    </row>
    <row r="9255" spans="1:1" x14ac:dyDescent="0.45">
      <c r="A9255" s="3"/>
    </row>
    <row r="9256" spans="1:1" x14ac:dyDescent="0.45">
      <c r="A9256" s="3"/>
    </row>
    <row r="9257" spans="1:1" x14ac:dyDescent="0.45">
      <c r="A9257" s="3"/>
    </row>
    <row r="9258" spans="1:1" x14ac:dyDescent="0.45">
      <c r="A9258" s="3"/>
    </row>
    <row r="9259" spans="1:1" x14ac:dyDescent="0.45">
      <c r="A9259" s="3"/>
    </row>
    <row r="9260" spans="1:1" x14ac:dyDescent="0.45">
      <c r="A9260" s="3"/>
    </row>
    <row r="9261" spans="1:1" x14ac:dyDescent="0.45">
      <c r="A9261" s="3"/>
    </row>
    <row r="9262" spans="1:1" x14ac:dyDescent="0.45">
      <c r="A9262" s="3"/>
    </row>
    <row r="9263" spans="1:1" x14ac:dyDescent="0.45">
      <c r="A9263" s="3"/>
    </row>
    <row r="9264" spans="1:1" x14ac:dyDescent="0.45">
      <c r="A9264" s="3"/>
    </row>
    <row r="9265" spans="1:1" x14ac:dyDescent="0.45">
      <c r="A9265" s="3"/>
    </row>
    <row r="9266" spans="1:1" x14ac:dyDescent="0.45">
      <c r="A9266" s="3"/>
    </row>
    <row r="9267" spans="1:1" x14ac:dyDescent="0.45">
      <c r="A9267" s="3"/>
    </row>
    <row r="9268" spans="1:1" x14ac:dyDescent="0.45">
      <c r="A9268" s="3"/>
    </row>
    <row r="9269" spans="1:1" x14ac:dyDescent="0.45">
      <c r="A9269" s="3"/>
    </row>
    <row r="9270" spans="1:1" x14ac:dyDescent="0.45">
      <c r="A9270" s="3"/>
    </row>
    <row r="9271" spans="1:1" x14ac:dyDescent="0.45">
      <c r="A9271" s="3"/>
    </row>
    <row r="9272" spans="1:1" x14ac:dyDescent="0.45">
      <c r="A9272" s="3"/>
    </row>
    <row r="9273" spans="1:1" x14ac:dyDescent="0.45">
      <c r="A9273" s="3"/>
    </row>
    <row r="9274" spans="1:1" x14ac:dyDescent="0.45">
      <c r="A9274" s="3"/>
    </row>
    <row r="9275" spans="1:1" x14ac:dyDescent="0.45">
      <c r="A9275" s="3"/>
    </row>
    <row r="9276" spans="1:1" x14ac:dyDescent="0.45">
      <c r="A9276" s="3"/>
    </row>
    <row r="9277" spans="1:1" x14ac:dyDescent="0.45">
      <c r="A9277" s="3"/>
    </row>
    <row r="9278" spans="1:1" x14ac:dyDescent="0.45">
      <c r="A9278" s="3"/>
    </row>
    <row r="9279" spans="1:1" x14ac:dyDescent="0.45">
      <c r="A9279" s="3"/>
    </row>
    <row r="9280" spans="1:1" x14ac:dyDescent="0.45">
      <c r="A9280" s="3"/>
    </row>
    <row r="9281" spans="1:1" x14ac:dyDescent="0.45">
      <c r="A9281" s="3"/>
    </row>
    <row r="9282" spans="1:1" x14ac:dyDescent="0.45">
      <c r="A9282" s="3"/>
    </row>
    <row r="9283" spans="1:1" x14ac:dyDescent="0.45">
      <c r="A9283" s="3"/>
    </row>
    <row r="9284" spans="1:1" x14ac:dyDescent="0.45">
      <c r="A9284" s="3"/>
    </row>
    <row r="9285" spans="1:1" x14ac:dyDescent="0.45">
      <c r="A9285" s="3"/>
    </row>
    <row r="9286" spans="1:1" x14ac:dyDescent="0.45">
      <c r="A9286" s="3"/>
    </row>
    <row r="9287" spans="1:1" x14ac:dyDescent="0.45">
      <c r="A9287" s="3"/>
    </row>
    <row r="9288" spans="1:1" x14ac:dyDescent="0.45">
      <c r="A9288" s="3"/>
    </row>
    <row r="9289" spans="1:1" x14ac:dyDescent="0.45">
      <c r="A9289" s="3"/>
    </row>
    <row r="9290" spans="1:1" x14ac:dyDescent="0.45">
      <c r="A9290" s="3"/>
    </row>
    <row r="9291" spans="1:1" x14ac:dyDescent="0.45">
      <c r="A9291" s="3"/>
    </row>
    <row r="9292" spans="1:1" x14ac:dyDescent="0.45">
      <c r="A9292" s="3"/>
    </row>
    <row r="9293" spans="1:1" x14ac:dyDescent="0.45">
      <c r="A9293" s="3"/>
    </row>
    <row r="9294" spans="1:1" x14ac:dyDescent="0.45">
      <c r="A9294" s="3"/>
    </row>
    <row r="9295" spans="1:1" x14ac:dyDescent="0.45">
      <c r="A9295" s="3"/>
    </row>
    <row r="9296" spans="1:1" x14ac:dyDescent="0.45">
      <c r="A9296" s="3"/>
    </row>
    <row r="9297" spans="1:1" x14ac:dyDescent="0.45">
      <c r="A9297" s="3"/>
    </row>
    <row r="9298" spans="1:1" x14ac:dyDescent="0.45">
      <c r="A9298" s="3"/>
    </row>
    <row r="9299" spans="1:1" x14ac:dyDescent="0.45">
      <c r="A9299" s="3"/>
    </row>
    <row r="9300" spans="1:1" x14ac:dyDescent="0.45">
      <c r="A9300" s="3"/>
    </row>
    <row r="9301" spans="1:1" x14ac:dyDescent="0.45">
      <c r="A9301" s="3"/>
    </row>
    <row r="9302" spans="1:1" x14ac:dyDescent="0.45">
      <c r="A9302" s="3"/>
    </row>
    <row r="9303" spans="1:1" x14ac:dyDescent="0.45">
      <c r="A9303" s="3"/>
    </row>
    <row r="9304" spans="1:1" x14ac:dyDescent="0.45">
      <c r="A9304" s="3"/>
    </row>
    <row r="9305" spans="1:1" x14ac:dyDescent="0.45">
      <c r="A9305" s="3"/>
    </row>
    <row r="9306" spans="1:1" x14ac:dyDescent="0.45">
      <c r="A9306" s="3"/>
    </row>
    <row r="9307" spans="1:1" x14ac:dyDescent="0.45">
      <c r="A9307" s="3"/>
    </row>
    <row r="9308" spans="1:1" x14ac:dyDescent="0.45">
      <c r="A9308" s="3"/>
    </row>
    <row r="9309" spans="1:1" x14ac:dyDescent="0.45">
      <c r="A9309" s="3"/>
    </row>
    <row r="9310" spans="1:1" x14ac:dyDescent="0.45">
      <c r="A9310" s="3"/>
    </row>
    <row r="9311" spans="1:1" x14ac:dyDescent="0.45">
      <c r="A9311" s="3"/>
    </row>
    <row r="9312" spans="1:1" x14ac:dyDescent="0.45">
      <c r="A9312" s="3"/>
    </row>
    <row r="9313" spans="1:1" x14ac:dyDescent="0.45">
      <c r="A9313" s="3"/>
    </row>
    <row r="9314" spans="1:1" x14ac:dyDescent="0.45">
      <c r="A9314" s="3"/>
    </row>
    <row r="9315" spans="1:1" x14ac:dyDescent="0.45">
      <c r="A9315" s="3"/>
    </row>
    <row r="9316" spans="1:1" x14ac:dyDescent="0.45">
      <c r="A9316" s="3"/>
    </row>
    <row r="9317" spans="1:1" x14ac:dyDescent="0.45">
      <c r="A9317" s="3"/>
    </row>
    <row r="9318" spans="1:1" x14ac:dyDescent="0.45">
      <c r="A9318" s="3"/>
    </row>
    <row r="9319" spans="1:1" x14ac:dyDescent="0.45">
      <c r="A9319" s="3"/>
    </row>
    <row r="9320" spans="1:1" x14ac:dyDescent="0.45">
      <c r="A9320" s="3"/>
    </row>
    <row r="9321" spans="1:1" x14ac:dyDescent="0.45">
      <c r="A9321" s="3"/>
    </row>
    <row r="9322" spans="1:1" x14ac:dyDescent="0.45">
      <c r="A9322" s="3"/>
    </row>
    <row r="9323" spans="1:1" x14ac:dyDescent="0.45">
      <c r="A9323" s="3"/>
    </row>
    <row r="9324" spans="1:1" x14ac:dyDescent="0.45">
      <c r="A9324" s="3"/>
    </row>
    <row r="9325" spans="1:1" x14ac:dyDescent="0.45">
      <c r="A9325" s="3"/>
    </row>
    <row r="9326" spans="1:1" x14ac:dyDescent="0.45">
      <c r="A9326" s="3"/>
    </row>
    <row r="9327" spans="1:1" x14ac:dyDescent="0.45">
      <c r="A9327" s="3"/>
    </row>
    <row r="9328" spans="1:1" x14ac:dyDescent="0.45">
      <c r="A9328" s="3"/>
    </row>
    <row r="9329" spans="1:1" x14ac:dyDescent="0.45">
      <c r="A9329" s="3"/>
    </row>
    <row r="9330" spans="1:1" x14ac:dyDescent="0.45">
      <c r="A9330" s="3"/>
    </row>
    <row r="9331" spans="1:1" x14ac:dyDescent="0.45">
      <c r="A9331" s="3"/>
    </row>
    <row r="9332" spans="1:1" x14ac:dyDescent="0.45">
      <c r="A9332" s="3"/>
    </row>
    <row r="9333" spans="1:1" x14ac:dyDescent="0.45">
      <c r="A9333" s="3"/>
    </row>
    <row r="9334" spans="1:1" x14ac:dyDescent="0.45">
      <c r="A9334" s="3"/>
    </row>
    <row r="9335" spans="1:1" x14ac:dyDescent="0.45">
      <c r="A9335" s="3"/>
    </row>
    <row r="9336" spans="1:1" x14ac:dyDescent="0.45">
      <c r="A9336" s="3"/>
    </row>
    <row r="9337" spans="1:1" x14ac:dyDescent="0.45">
      <c r="A9337" s="3"/>
    </row>
    <row r="9338" spans="1:1" x14ac:dyDescent="0.45">
      <c r="A9338" s="3"/>
    </row>
    <row r="9339" spans="1:1" x14ac:dyDescent="0.45">
      <c r="A9339" s="3"/>
    </row>
    <row r="9340" spans="1:1" x14ac:dyDescent="0.45">
      <c r="A9340" s="3"/>
    </row>
    <row r="9341" spans="1:1" x14ac:dyDescent="0.45">
      <c r="A9341" s="3"/>
    </row>
    <row r="9342" spans="1:1" x14ac:dyDescent="0.45">
      <c r="A9342" s="3"/>
    </row>
    <row r="9343" spans="1:1" x14ac:dyDescent="0.45">
      <c r="A9343" s="3"/>
    </row>
    <row r="9344" spans="1:1" x14ac:dyDescent="0.45">
      <c r="A9344" s="3"/>
    </row>
    <row r="9345" spans="1:1" x14ac:dyDescent="0.45">
      <c r="A9345" s="3"/>
    </row>
    <row r="9346" spans="1:1" x14ac:dyDescent="0.45">
      <c r="A9346" s="3"/>
    </row>
    <row r="9347" spans="1:1" x14ac:dyDescent="0.45">
      <c r="A9347" s="3"/>
    </row>
    <row r="9348" spans="1:1" x14ac:dyDescent="0.45">
      <c r="A9348" s="3"/>
    </row>
    <row r="9349" spans="1:1" x14ac:dyDescent="0.45">
      <c r="A9349" s="3"/>
    </row>
    <row r="9350" spans="1:1" x14ac:dyDescent="0.45">
      <c r="A9350" s="3"/>
    </row>
    <row r="9351" spans="1:1" x14ac:dyDescent="0.45">
      <c r="A9351" s="3"/>
    </row>
    <row r="9352" spans="1:1" x14ac:dyDescent="0.45">
      <c r="A9352" s="3"/>
    </row>
    <row r="9353" spans="1:1" x14ac:dyDescent="0.45">
      <c r="A9353" s="3"/>
    </row>
    <row r="9354" spans="1:1" x14ac:dyDescent="0.45">
      <c r="A9354" s="3"/>
    </row>
    <row r="9355" spans="1:1" x14ac:dyDescent="0.45">
      <c r="A9355" s="3"/>
    </row>
    <row r="9356" spans="1:1" x14ac:dyDescent="0.45">
      <c r="A9356" s="3"/>
    </row>
    <row r="9357" spans="1:1" x14ac:dyDescent="0.45">
      <c r="A9357" s="3"/>
    </row>
    <row r="9358" spans="1:1" x14ac:dyDescent="0.45">
      <c r="A9358" s="3"/>
    </row>
    <row r="9359" spans="1:1" x14ac:dyDescent="0.45">
      <c r="A9359" s="3"/>
    </row>
    <row r="9360" spans="1:1" x14ac:dyDescent="0.45">
      <c r="A9360" s="3"/>
    </row>
    <row r="9361" spans="1:1" x14ac:dyDescent="0.45">
      <c r="A9361" s="3"/>
    </row>
    <row r="9362" spans="1:1" x14ac:dyDescent="0.45">
      <c r="A9362" s="3"/>
    </row>
    <row r="9363" spans="1:1" x14ac:dyDescent="0.45">
      <c r="A9363" s="3"/>
    </row>
    <row r="9364" spans="1:1" x14ac:dyDescent="0.45">
      <c r="A9364" s="3"/>
    </row>
    <row r="9365" spans="1:1" x14ac:dyDescent="0.45">
      <c r="A9365" s="3"/>
    </row>
    <row r="9366" spans="1:1" x14ac:dyDescent="0.45">
      <c r="A9366" s="3"/>
    </row>
    <row r="9367" spans="1:1" x14ac:dyDescent="0.45">
      <c r="A9367" s="3"/>
    </row>
    <row r="9368" spans="1:1" x14ac:dyDescent="0.45">
      <c r="A9368" s="3"/>
    </row>
    <row r="9369" spans="1:1" x14ac:dyDescent="0.45">
      <c r="A9369" s="3"/>
    </row>
    <row r="9370" spans="1:1" x14ac:dyDescent="0.45">
      <c r="A9370" s="3"/>
    </row>
    <row r="9371" spans="1:1" x14ac:dyDescent="0.45">
      <c r="A9371" s="3"/>
    </row>
    <row r="9372" spans="1:1" x14ac:dyDescent="0.45">
      <c r="A9372" s="3"/>
    </row>
    <row r="9373" spans="1:1" x14ac:dyDescent="0.45">
      <c r="A9373" s="3"/>
    </row>
    <row r="9374" spans="1:1" x14ac:dyDescent="0.45">
      <c r="A9374" s="3"/>
    </row>
    <row r="9375" spans="1:1" x14ac:dyDescent="0.45">
      <c r="A9375" s="3"/>
    </row>
    <row r="9376" spans="1:1" x14ac:dyDescent="0.45">
      <c r="A9376" s="3"/>
    </row>
    <row r="9377" spans="1:1" x14ac:dyDescent="0.45">
      <c r="A9377" s="3"/>
    </row>
    <row r="9378" spans="1:1" x14ac:dyDescent="0.45">
      <c r="A9378" s="3"/>
    </row>
    <row r="9379" spans="1:1" x14ac:dyDescent="0.45">
      <c r="A9379" s="3"/>
    </row>
    <row r="9380" spans="1:1" x14ac:dyDescent="0.45">
      <c r="A9380" s="3"/>
    </row>
    <row r="9381" spans="1:1" x14ac:dyDescent="0.45">
      <c r="A9381" s="3"/>
    </row>
    <row r="9382" spans="1:1" x14ac:dyDescent="0.45">
      <c r="A9382" s="3"/>
    </row>
    <row r="9383" spans="1:1" x14ac:dyDescent="0.45">
      <c r="A9383" s="3"/>
    </row>
    <row r="9384" spans="1:1" x14ac:dyDescent="0.45">
      <c r="A9384" s="3"/>
    </row>
    <row r="9385" spans="1:1" x14ac:dyDescent="0.45">
      <c r="A9385" s="3"/>
    </row>
    <row r="9386" spans="1:1" x14ac:dyDescent="0.45">
      <c r="A9386" s="3"/>
    </row>
    <row r="9387" spans="1:1" x14ac:dyDescent="0.45">
      <c r="A9387" s="3"/>
    </row>
    <row r="9388" spans="1:1" x14ac:dyDescent="0.45">
      <c r="A9388" s="3"/>
    </row>
    <row r="9389" spans="1:1" x14ac:dyDescent="0.45">
      <c r="A9389" s="3"/>
    </row>
    <row r="9390" spans="1:1" x14ac:dyDescent="0.45">
      <c r="A9390" s="3"/>
    </row>
    <row r="9391" spans="1:1" x14ac:dyDescent="0.45">
      <c r="A9391" s="3"/>
    </row>
    <row r="9392" spans="1:1" x14ac:dyDescent="0.45">
      <c r="A9392" s="3"/>
    </row>
    <row r="9393" spans="1:1" x14ac:dyDescent="0.45">
      <c r="A9393" s="3"/>
    </row>
    <row r="9394" spans="1:1" x14ac:dyDescent="0.45">
      <c r="A9394" s="3"/>
    </row>
    <row r="9395" spans="1:1" x14ac:dyDescent="0.45">
      <c r="A9395" s="3"/>
    </row>
    <row r="9396" spans="1:1" x14ac:dyDescent="0.45">
      <c r="A9396" s="3"/>
    </row>
    <row r="9397" spans="1:1" x14ac:dyDescent="0.45">
      <c r="A9397" s="3"/>
    </row>
    <row r="9398" spans="1:1" x14ac:dyDescent="0.45">
      <c r="A9398" s="3"/>
    </row>
    <row r="9399" spans="1:1" x14ac:dyDescent="0.45">
      <c r="A9399" s="3"/>
    </row>
    <row r="9400" spans="1:1" x14ac:dyDescent="0.45">
      <c r="A9400" s="3"/>
    </row>
    <row r="9401" spans="1:1" x14ac:dyDescent="0.45">
      <c r="A9401" s="3"/>
    </row>
    <row r="9402" spans="1:1" x14ac:dyDescent="0.45">
      <c r="A9402" s="3"/>
    </row>
    <row r="9403" spans="1:1" x14ac:dyDescent="0.45">
      <c r="A9403" s="3"/>
    </row>
    <row r="9404" spans="1:1" x14ac:dyDescent="0.45">
      <c r="A9404" s="3"/>
    </row>
    <row r="9405" spans="1:1" x14ac:dyDescent="0.45">
      <c r="A9405" s="3"/>
    </row>
    <row r="9406" spans="1:1" x14ac:dyDescent="0.45">
      <c r="A9406" s="3"/>
    </row>
    <row r="9407" spans="1:1" x14ac:dyDescent="0.45">
      <c r="A9407" s="3"/>
    </row>
    <row r="9408" spans="1:1" x14ac:dyDescent="0.45">
      <c r="A9408" s="3"/>
    </row>
    <row r="9409" spans="1:1" x14ac:dyDescent="0.45">
      <c r="A9409" s="3"/>
    </row>
    <row r="9410" spans="1:1" x14ac:dyDescent="0.45">
      <c r="A9410" s="3"/>
    </row>
    <row r="9411" spans="1:1" x14ac:dyDescent="0.45">
      <c r="A9411" s="3"/>
    </row>
    <row r="9412" spans="1:1" x14ac:dyDescent="0.45">
      <c r="A9412" s="3"/>
    </row>
    <row r="9413" spans="1:1" x14ac:dyDescent="0.45">
      <c r="A9413" s="3"/>
    </row>
    <row r="9414" spans="1:1" x14ac:dyDescent="0.45">
      <c r="A9414" s="3"/>
    </row>
    <row r="9415" spans="1:1" x14ac:dyDescent="0.45">
      <c r="A9415" s="3"/>
    </row>
    <row r="9416" spans="1:1" x14ac:dyDescent="0.45">
      <c r="A9416" s="3"/>
    </row>
    <row r="9417" spans="1:1" x14ac:dyDescent="0.45">
      <c r="A9417" s="3"/>
    </row>
    <row r="9418" spans="1:1" x14ac:dyDescent="0.45">
      <c r="A9418" s="3"/>
    </row>
    <row r="9419" spans="1:1" x14ac:dyDescent="0.45">
      <c r="A9419" s="3"/>
    </row>
    <row r="9420" spans="1:1" x14ac:dyDescent="0.45">
      <c r="A9420" s="3"/>
    </row>
    <row r="9421" spans="1:1" x14ac:dyDescent="0.45">
      <c r="A9421" s="3"/>
    </row>
    <row r="9422" spans="1:1" x14ac:dyDescent="0.45">
      <c r="A9422" s="3"/>
    </row>
    <row r="9423" spans="1:1" x14ac:dyDescent="0.45">
      <c r="A9423" s="3"/>
    </row>
    <row r="9424" spans="1:1" x14ac:dyDescent="0.45">
      <c r="A9424" s="3"/>
    </row>
    <row r="9425" spans="1:1" x14ac:dyDescent="0.45">
      <c r="A9425" s="3"/>
    </row>
    <row r="9426" spans="1:1" x14ac:dyDescent="0.45">
      <c r="A9426" s="3"/>
    </row>
    <row r="9427" spans="1:1" x14ac:dyDescent="0.45">
      <c r="A9427" s="3"/>
    </row>
    <row r="9428" spans="1:1" x14ac:dyDescent="0.45">
      <c r="A9428" s="3"/>
    </row>
    <row r="9429" spans="1:1" x14ac:dyDescent="0.45">
      <c r="A9429" s="3"/>
    </row>
    <row r="9430" spans="1:1" x14ac:dyDescent="0.45">
      <c r="A9430" s="3"/>
    </row>
    <row r="9431" spans="1:1" x14ac:dyDescent="0.45">
      <c r="A9431" s="3"/>
    </row>
    <row r="9432" spans="1:1" x14ac:dyDescent="0.45">
      <c r="A9432" s="3"/>
    </row>
    <row r="9433" spans="1:1" x14ac:dyDescent="0.45">
      <c r="A9433" s="3"/>
    </row>
    <row r="9434" spans="1:1" x14ac:dyDescent="0.45">
      <c r="A9434" s="3"/>
    </row>
    <row r="9435" spans="1:1" x14ac:dyDescent="0.45">
      <c r="A9435" s="3"/>
    </row>
    <row r="9436" spans="1:1" x14ac:dyDescent="0.45">
      <c r="A9436" s="3"/>
    </row>
    <row r="9437" spans="1:1" x14ac:dyDescent="0.45">
      <c r="A9437" s="3"/>
    </row>
    <row r="9438" spans="1:1" x14ac:dyDescent="0.45">
      <c r="A9438" s="3"/>
    </row>
    <row r="9439" spans="1:1" x14ac:dyDescent="0.45">
      <c r="A9439" s="3"/>
    </row>
    <row r="9440" spans="1:1" x14ac:dyDescent="0.45">
      <c r="A9440" s="3"/>
    </row>
    <row r="9441" spans="1:1" x14ac:dyDescent="0.45">
      <c r="A9441" s="3"/>
    </row>
    <row r="9442" spans="1:1" x14ac:dyDescent="0.45">
      <c r="A9442" s="3"/>
    </row>
    <row r="9443" spans="1:1" x14ac:dyDescent="0.45">
      <c r="A9443" s="3"/>
    </row>
    <row r="9444" spans="1:1" x14ac:dyDescent="0.45">
      <c r="A9444" s="3"/>
    </row>
    <row r="9445" spans="1:1" x14ac:dyDescent="0.45">
      <c r="A9445" s="3"/>
    </row>
    <row r="9446" spans="1:1" x14ac:dyDescent="0.45">
      <c r="A9446" s="3"/>
    </row>
    <row r="9447" spans="1:1" x14ac:dyDescent="0.45">
      <c r="A9447" s="3"/>
    </row>
    <row r="9448" spans="1:1" x14ac:dyDescent="0.45">
      <c r="A9448" s="3"/>
    </row>
    <row r="9449" spans="1:1" x14ac:dyDescent="0.45">
      <c r="A9449" s="3"/>
    </row>
    <row r="9450" spans="1:1" x14ac:dyDescent="0.45">
      <c r="A9450" s="3"/>
    </row>
    <row r="9451" spans="1:1" x14ac:dyDescent="0.45">
      <c r="A9451" s="3"/>
    </row>
    <row r="9452" spans="1:1" x14ac:dyDescent="0.45">
      <c r="A9452" s="3"/>
    </row>
    <row r="9453" spans="1:1" x14ac:dyDescent="0.45">
      <c r="A9453" s="3"/>
    </row>
    <row r="9454" spans="1:1" x14ac:dyDescent="0.45">
      <c r="A9454" s="3"/>
    </row>
    <row r="9455" spans="1:1" x14ac:dyDescent="0.45">
      <c r="A9455" s="3"/>
    </row>
    <row r="9456" spans="1:1" x14ac:dyDescent="0.45">
      <c r="A9456" s="3"/>
    </row>
    <row r="9457" spans="1:1" x14ac:dyDescent="0.45">
      <c r="A9457" s="3"/>
    </row>
    <row r="9458" spans="1:1" x14ac:dyDescent="0.45">
      <c r="A9458" s="3"/>
    </row>
    <row r="9459" spans="1:1" x14ac:dyDescent="0.45">
      <c r="A9459" s="3"/>
    </row>
    <row r="9460" spans="1:1" x14ac:dyDescent="0.45">
      <c r="A9460" s="3"/>
    </row>
    <row r="9461" spans="1:1" x14ac:dyDescent="0.45">
      <c r="A9461" s="3"/>
    </row>
    <row r="9462" spans="1:1" x14ac:dyDescent="0.45">
      <c r="A9462" s="3"/>
    </row>
    <row r="9463" spans="1:1" x14ac:dyDescent="0.45">
      <c r="A9463" s="3"/>
    </row>
    <row r="9464" spans="1:1" x14ac:dyDescent="0.45">
      <c r="A9464" s="3"/>
    </row>
    <row r="9465" spans="1:1" x14ac:dyDescent="0.45">
      <c r="A9465" s="3"/>
    </row>
    <row r="9466" spans="1:1" x14ac:dyDescent="0.45">
      <c r="A9466" s="3"/>
    </row>
    <row r="9467" spans="1:1" x14ac:dyDescent="0.45">
      <c r="A9467" s="3"/>
    </row>
    <row r="9468" spans="1:1" x14ac:dyDescent="0.45">
      <c r="A9468" s="3"/>
    </row>
    <row r="9469" spans="1:1" x14ac:dyDescent="0.45">
      <c r="A9469" s="3"/>
    </row>
    <row r="9470" spans="1:1" x14ac:dyDescent="0.45">
      <c r="A9470" s="3"/>
    </row>
    <row r="9471" spans="1:1" x14ac:dyDescent="0.45">
      <c r="A9471" s="3"/>
    </row>
    <row r="9472" spans="1:1" x14ac:dyDescent="0.45">
      <c r="A9472" s="3"/>
    </row>
    <row r="9473" spans="1:1" x14ac:dyDescent="0.45">
      <c r="A9473" s="3"/>
    </row>
    <row r="9474" spans="1:1" x14ac:dyDescent="0.45">
      <c r="A9474" s="3"/>
    </row>
    <row r="9475" spans="1:1" x14ac:dyDescent="0.45">
      <c r="A9475" s="3"/>
    </row>
    <row r="9476" spans="1:1" x14ac:dyDescent="0.45">
      <c r="A9476" s="3"/>
    </row>
    <row r="9477" spans="1:1" x14ac:dyDescent="0.45">
      <c r="A9477" s="3"/>
    </row>
    <row r="9478" spans="1:1" x14ac:dyDescent="0.45">
      <c r="A9478" s="3"/>
    </row>
    <row r="9479" spans="1:1" x14ac:dyDescent="0.45">
      <c r="A9479" s="3"/>
    </row>
    <row r="9480" spans="1:1" x14ac:dyDescent="0.45">
      <c r="A9480" s="3"/>
    </row>
    <row r="9481" spans="1:1" x14ac:dyDescent="0.45">
      <c r="A9481" s="3"/>
    </row>
    <row r="9482" spans="1:1" x14ac:dyDescent="0.45">
      <c r="A9482" s="3"/>
    </row>
    <row r="9483" spans="1:1" x14ac:dyDescent="0.45">
      <c r="A9483" s="3"/>
    </row>
    <row r="9484" spans="1:1" x14ac:dyDescent="0.45">
      <c r="A9484" s="3"/>
    </row>
    <row r="9485" spans="1:1" x14ac:dyDescent="0.45">
      <c r="A9485" s="3"/>
    </row>
    <row r="9486" spans="1:1" x14ac:dyDescent="0.45">
      <c r="A9486" s="3"/>
    </row>
    <row r="9487" spans="1:1" x14ac:dyDescent="0.45">
      <c r="A9487" s="3"/>
    </row>
    <row r="9488" spans="1:1" x14ac:dyDescent="0.45">
      <c r="A9488" s="3"/>
    </row>
    <row r="9489" spans="1:1" x14ac:dyDescent="0.45">
      <c r="A9489" s="3"/>
    </row>
    <row r="9490" spans="1:1" x14ac:dyDescent="0.45">
      <c r="A9490" s="3"/>
    </row>
    <row r="9491" spans="1:1" x14ac:dyDescent="0.45">
      <c r="A9491" s="3"/>
    </row>
    <row r="9492" spans="1:1" x14ac:dyDescent="0.45">
      <c r="A9492" s="3"/>
    </row>
    <row r="9493" spans="1:1" x14ac:dyDescent="0.45">
      <c r="A9493" s="3"/>
    </row>
    <row r="9494" spans="1:1" x14ac:dyDescent="0.45">
      <c r="A9494" s="3"/>
    </row>
    <row r="9495" spans="1:1" x14ac:dyDescent="0.45">
      <c r="A9495" s="3"/>
    </row>
    <row r="9496" spans="1:1" x14ac:dyDescent="0.45">
      <c r="A9496" s="3"/>
    </row>
    <row r="9497" spans="1:1" x14ac:dyDescent="0.45">
      <c r="A9497" s="3"/>
    </row>
    <row r="9498" spans="1:1" x14ac:dyDescent="0.45">
      <c r="A9498" s="3"/>
    </row>
    <row r="9499" spans="1:1" x14ac:dyDescent="0.45">
      <c r="A9499" s="3"/>
    </row>
    <row r="9500" spans="1:1" x14ac:dyDescent="0.45">
      <c r="A9500" s="3"/>
    </row>
    <row r="9501" spans="1:1" x14ac:dyDescent="0.45">
      <c r="A9501" s="3"/>
    </row>
    <row r="9502" spans="1:1" x14ac:dyDescent="0.45">
      <c r="A9502" s="3"/>
    </row>
    <row r="9503" spans="1:1" x14ac:dyDescent="0.45">
      <c r="A9503" s="3"/>
    </row>
    <row r="9504" spans="1:1" x14ac:dyDescent="0.45">
      <c r="A9504" s="3"/>
    </row>
    <row r="9505" spans="1:1" x14ac:dyDescent="0.45">
      <c r="A9505" s="3"/>
    </row>
    <row r="9506" spans="1:1" x14ac:dyDescent="0.45">
      <c r="A9506" s="3"/>
    </row>
    <row r="9507" spans="1:1" x14ac:dyDescent="0.45">
      <c r="A9507" s="3"/>
    </row>
    <row r="9508" spans="1:1" x14ac:dyDescent="0.45">
      <c r="A9508" s="3"/>
    </row>
    <row r="9509" spans="1:1" x14ac:dyDescent="0.45">
      <c r="A9509" s="3"/>
    </row>
    <row r="9510" spans="1:1" x14ac:dyDescent="0.45">
      <c r="A9510" s="3"/>
    </row>
    <row r="9511" spans="1:1" x14ac:dyDescent="0.45">
      <c r="A9511" s="3"/>
    </row>
    <row r="9512" spans="1:1" x14ac:dyDescent="0.45">
      <c r="A9512" s="3"/>
    </row>
    <row r="9513" spans="1:1" x14ac:dyDescent="0.45">
      <c r="A9513" s="3"/>
    </row>
    <row r="9514" spans="1:1" x14ac:dyDescent="0.45">
      <c r="A9514" s="3"/>
    </row>
    <row r="9515" spans="1:1" x14ac:dyDescent="0.45">
      <c r="A9515" s="3"/>
    </row>
    <row r="9516" spans="1:1" x14ac:dyDescent="0.45">
      <c r="A9516" s="3"/>
    </row>
    <row r="9517" spans="1:1" x14ac:dyDescent="0.45">
      <c r="A9517" s="3"/>
    </row>
    <row r="9518" spans="1:1" x14ac:dyDescent="0.45">
      <c r="A9518" s="3"/>
    </row>
    <row r="9519" spans="1:1" x14ac:dyDescent="0.45">
      <c r="A9519" s="3"/>
    </row>
    <row r="9520" spans="1:1" x14ac:dyDescent="0.45">
      <c r="A9520" s="3"/>
    </row>
    <row r="9521" spans="1:1" x14ac:dyDescent="0.45">
      <c r="A9521" s="3"/>
    </row>
    <row r="9522" spans="1:1" x14ac:dyDescent="0.45">
      <c r="A9522" s="3"/>
    </row>
    <row r="9523" spans="1:1" x14ac:dyDescent="0.45">
      <c r="A9523" s="3"/>
    </row>
    <row r="9524" spans="1:1" x14ac:dyDescent="0.45">
      <c r="A9524" s="3"/>
    </row>
    <row r="9525" spans="1:1" x14ac:dyDescent="0.45">
      <c r="A9525" s="3"/>
    </row>
    <row r="9526" spans="1:1" x14ac:dyDescent="0.45">
      <c r="A9526" s="3"/>
    </row>
    <row r="9527" spans="1:1" x14ac:dyDescent="0.45">
      <c r="A9527" s="3"/>
    </row>
    <row r="9528" spans="1:1" x14ac:dyDescent="0.45">
      <c r="A9528" s="3"/>
    </row>
    <row r="9529" spans="1:1" x14ac:dyDescent="0.45">
      <c r="A9529" s="3"/>
    </row>
    <row r="9530" spans="1:1" x14ac:dyDescent="0.45">
      <c r="A9530" s="3"/>
    </row>
    <row r="9531" spans="1:1" x14ac:dyDescent="0.45">
      <c r="A9531" s="3"/>
    </row>
    <row r="9532" spans="1:1" x14ac:dyDescent="0.45">
      <c r="A9532" s="3"/>
    </row>
    <row r="9533" spans="1:1" x14ac:dyDescent="0.45">
      <c r="A9533" s="3"/>
    </row>
    <row r="9534" spans="1:1" x14ac:dyDescent="0.45">
      <c r="A9534" s="3"/>
    </row>
    <row r="9535" spans="1:1" x14ac:dyDescent="0.45">
      <c r="A9535" s="3"/>
    </row>
    <row r="9536" spans="1:1" x14ac:dyDescent="0.45">
      <c r="A9536" s="3"/>
    </row>
    <row r="9537" spans="1:1" x14ac:dyDescent="0.45">
      <c r="A9537" s="3"/>
    </row>
    <row r="9538" spans="1:1" x14ac:dyDescent="0.45">
      <c r="A9538" s="3"/>
    </row>
    <row r="9539" spans="1:1" x14ac:dyDescent="0.45">
      <c r="A9539" s="3"/>
    </row>
    <row r="9540" spans="1:1" x14ac:dyDescent="0.45">
      <c r="A9540" s="3"/>
    </row>
    <row r="9541" spans="1:1" x14ac:dyDescent="0.45">
      <c r="A9541" s="3"/>
    </row>
    <row r="9542" spans="1:1" x14ac:dyDescent="0.45">
      <c r="A9542" s="3"/>
    </row>
    <row r="9543" spans="1:1" x14ac:dyDescent="0.45">
      <c r="A9543" s="3"/>
    </row>
    <row r="9544" spans="1:1" x14ac:dyDescent="0.45">
      <c r="A9544" s="3"/>
    </row>
    <row r="9545" spans="1:1" x14ac:dyDescent="0.45">
      <c r="A9545" s="3"/>
    </row>
    <row r="9546" spans="1:1" x14ac:dyDescent="0.45">
      <c r="A9546" s="3"/>
    </row>
    <row r="9547" spans="1:1" x14ac:dyDescent="0.45">
      <c r="A9547" s="3"/>
    </row>
    <row r="9548" spans="1:1" x14ac:dyDescent="0.45">
      <c r="A9548" s="3"/>
    </row>
    <row r="9549" spans="1:1" x14ac:dyDescent="0.45">
      <c r="A9549" s="3"/>
    </row>
    <row r="9550" spans="1:1" x14ac:dyDescent="0.45">
      <c r="A9550" s="3"/>
    </row>
    <row r="9551" spans="1:1" x14ac:dyDescent="0.45">
      <c r="A9551" s="3"/>
    </row>
    <row r="9552" spans="1:1" x14ac:dyDescent="0.45">
      <c r="A9552" s="3"/>
    </row>
    <row r="9553" spans="1:1" x14ac:dyDescent="0.45">
      <c r="A9553" s="3"/>
    </row>
    <row r="9554" spans="1:1" x14ac:dyDescent="0.45">
      <c r="A9554" s="3"/>
    </row>
    <row r="9555" spans="1:1" x14ac:dyDescent="0.45">
      <c r="A9555" s="3"/>
    </row>
    <row r="9556" spans="1:1" x14ac:dyDescent="0.45">
      <c r="A9556" s="3"/>
    </row>
    <row r="9557" spans="1:1" x14ac:dyDescent="0.45">
      <c r="A9557" s="3"/>
    </row>
    <row r="9558" spans="1:1" x14ac:dyDescent="0.45">
      <c r="A9558" s="3"/>
    </row>
    <row r="9559" spans="1:1" x14ac:dyDescent="0.45">
      <c r="A9559" s="3"/>
    </row>
    <row r="9560" spans="1:1" x14ac:dyDescent="0.45">
      <c r="A9560" s="3"/>
    </row>
    <row r="9561" spans="1:1" x14ac:dyDescent="0.45">
      <c r="A9561" s="3"/>
    </row>
    <row r="9562" spans="1:1" x14ac:dyDescent="0.45">
      <c r="A9562" s="3"/>
    </row>
    <row r="9563" spans="1:1" x14ac:dyDescent="0.45">
      <c r="A9563" s="3"/>
    </row>
    <row r="9564" spans="1:1" x14ac:dyDescent="0.45">
      <c r="A9564" s="3"/>
    </row>
    <row r="9565" spans="1:1" x14ac:dyDescent="0.45">
      <c r="A9565" s="3"/>
    </row>
    <row r="9566" spans="1:1" x14ac:dyDescent="0.45">
      <c r="A9566" s="3"/>
    </row>
    <row r="9567" spans="1:1" x14ac:dyDescent="0.45">
      <c r="A9567" s="3"/>
    </row>
    <row r="9568" spans="1:1" x14ac:dyDescent="0.45">
      <c r="A9568" s="3"/>
    </row>
    <row r="9569" spans="1:1" x14ac:dyDescent="0.45">
      <c r="A9569" s="3"/>
    </row>
    <row r="9570" spans="1:1" x14ac:dyDescent="0.45">
      <c r="A9570" s="3"/>
    </row>
    <row r="9571" spans="1:1" x14ac:dyDescent="0.45">
      <c r="A9571" s="3"/>
    </row>
    <row r="9572" spans="1:1" x14ac:dyDescent="0.45">
      <c r="A9572" s="3"/>
    </row>
    <row r="9573" spans="1:1" x14ac:dyDescent="0.45">
      <c r="A9573" s="3"/>
    </row>
    <row r="9574" spans="1:1" x14ac:dyDescent="0.45">
      <c r="A9574" s="3"/>
    </row>
    <row r="9575" spans="1:1" x14ac:dyDescent="0.45">
      <c r="A9575" s="3"/>
    </row>
    <row r="9576" spans="1:1" x14ac:dyDescent="0.45">
      <c r="A9576" s="3"/>
    </row>
    <row r="9577" spans="1:1" x14ac:dyDescent="0.45">
      <c r="A9577" s="3"/>
    </row>
    <row r="9578" spans="1:1" x14ac:dyDescent="0.45">
      <c r="A9578" s="3"/>
    </row>
    <row r="9579" spans="1:1" x14ac:dyDescent="0.45">
      <c r="A9579" s="3"/>
    </row>
    <row r="9580" spans="1:1" x14ac:dyDescent="0.45">
      <c r="A9580" s="3"/>
    </row>
    <row r="9581" spans="1:1" x14ac:dyDescent="0.45">
      <c r="A9581" s="3"/>
    </row>
    <row r="9582" spans="1:1" x14ac:dyDescent="0.45">
      <c r="A9582" s="3"/>
    </row>
    <row r="9583" spans="1:1" x14ac:dyDescent="0.45">
      <c r="A9583" s="3"/>
    </row>
    <row r="9584" spans="1:1" x14ac:dyDescent="0.45">
      <c r="A9584" s="3"/>
    </row>
    <row r="9585" spans="1:1" x14ac:dyDescent="0.45">
      <c r="A9585" s="3"/>
    </row>
    <row r="9586" spans="1:1" x14ac:dyDescent="0.45">
      <c r="A9586" s="3"/>
    </row>
    <row r="9587" spans="1:1" x14ac:dyDescent="0.45">
      <c r="A9587" s="3"/>
    </row>
    <row r="9588" spans="1:1" x14ac:dyDescent="0.45">
      <c r="A9588" s="3"/>
    </row>
    <row r="9589" spans="1:1" x14ac:dyDescent="0.45">
      <c r="A9589" s="3"/>
    </row>
    <row r="9590" spans="1:1" x14ac:dyDescent="0.45">
      <c r="A9590" s="3"/>
    </row>
    <row r="9591" spans="1:1" x14ac:dyDescent="0.45">
      <c r="A9591" s="3"/>
    </row>
    <row r="9592" spans="1:1" x14ac:dyDescent="0.45">
      <c r="A9592" s="3"/>
    </row>
    <row r="9593" spans="1:1" x14ac:dyDescent="0.45">
      <c r="A9593" s="3"/>
    </row>
    <row r="9594" spans="1:1" x14ac:dyDescent="0.45">
      <c r="A9594" s="3"/>
    </row>
    <row r="9595" spans="1:1" x14ac:dyDescent="0.45">
      <c r="A9595" s="3"/>
    </row>
    <row r="9596" spans="1:1" x14ac:dyDescent="0.45">
      <c r="A9596" s="3"/>
    </row>
    <row r="9597" spans="1:1" x14ac:dyDescent="0.45">
      <c r="A9597" s="3"/>
    </row>
    <row r="9598" spans="1:1" x14ac:dyDescent="0.45">
      <c r="A9598" s="3"/>
    </row>
    <row r="9599" spans="1:1" x14ac:dyDescent="0.45">
      <c r="A9599" s="3"/>
    </row>
    <row r="9600" spans="1:1" x14ac:dyDescent="0.45">
      <c r="A9600" s="3"/>
    </row>
    <row r="9601" spans="1:1" x14ac:dyDescent="0.45">
      <c r="A9601" s="3"/>
    </row>
    <row r="9602" spans="1:1" x14ac:dyDescent="0.45">
      <c r="A9602" s="3"/>
    </row>
    <row r="9603" spans="1:1" x14ac:dyDescent="0.45">
      <c r="A9603" s="3"/>
    </row>
    <row r="9604" spans="1:1" x14ac:dyDescent="0.45">
      <c r="A9604" s="3"/>
    </row>
    <row r="9605" spans="1:1" x14ac:dyDescent="0.45">
      <c r="A9605" s="3"/>
    </row>
    <row r="9606" spans="1:1" x14ac:dyDescent="0.45">
      <c r="A9606" s="3"/>
    </row>
    <row r="9607" spans="1:1" x14ac:dyDescent="0.45">
      <c r="A9607" s="3"/>
    </row>
    <row r="9608" spans="1:1" x14ac:dyDescent="0.45">
      <c r="A9608" s="3"/>
    </row>
    <row r="9609" spans="1:1" x14ac:dyDescent="0.45">
      <c r="A9609" s="3"/>
    </row>
    <row r="9610" spans="1:1" x14ac:dyDescent="0.45">
      <c r="A9610" s="3"/>
    </row>
    <row r="9611" spans="1:1" x14ac:dyDescent="0.45">
      <c r="A9611" s="3"/>
    </row>
    <row r="9612" spans="1:1" x14ac:dyDescent="0.45">
      <c r="A9612" s="3"/>
    </row>
    <row r="9613" spans="1:1" x14ac:dyDescent="0.45">
      <c r="A9613" s="3"/>
    </row>
    <row r="9614" spans="1:1" x14ac:dyDescent="0.45">
      <c r="A9614" s="3"/>
    </row>
    <row r="9615" spans="1:1" x14ac:dyDescent="0.45">
      <c r="A9615" s="3"/>
    </row>
    <row r="9616" spans="1:1" x14ac:dyDescent="0.45">
      <c r="A9616" s="3"/>
    </row>
    <row r="9617" spans="1:1" x14ac:dyDescent="0.45">
      <c r="A9617" s="3"/>
    </row>
    <row r="9618" spans="1:1" x14ac:dyDescent="0.45">
      <c r="A9618" s="3"/>
    </row>
    <row r="9619" spans="1:1" x14ac:dyDescent="0.45">
      <c r="A9619" s="3"/>
    </row>
    <row r="9620" spans="1:1" x14ac:dyDescent="0.45">
      <c r="A9620" s="3"/>
    </row>
    <row r="9621" spans="1:1" x14ac:dyDescent="0.45">
      <c r="A9621" s="3"/>
    </row>
    <row r="9622" spans="1:1" x14ac:dyDescent="0.45">
      <c r="A9622" s="3"/>
    </row>
    <row r="9623" spans="1:1" x14ac:dyDescent="0.45">
      <c r="A9623" s="3"/>
    </row>
    <row r="9624" spans="1:1" x14ac:dyDescent="0.45">
      <c r="A9624" s="3"/>
    </row>
    <row r="9625" spans="1:1" x14ac:dyDescent="0.45">
      <c r="A9625" s="3"/>
    </row>
    <row r="9626" spans="1:1" x14ac:dyDescent="0.45">
      <c r="A9626" s="3"/>
    </row>
    <row r="9627" spans="1:1" x14ac:dyDescent="0.45">
      <c r="A9627" s="3"/>
    </row>
    <row r="9628" spans="1:1" x14ac:dyDescent="0.45">
      <c r="A9628" s="3"/>
    </row>
    <row r="9629" spans="1:1" x14ac:dyDescent="0.45">
      <c r="A9629" s="3"/>
    </row>
    <row r="9630" spans="1:1" x14ac:dyDescent="0.45">
      <c r="A9630" s="3"/>
    </row>
    <row r="9631" spans="1:1" x14ac:dyDescent="0.45">
      <c r="A9631" s="3"/>
    </row>
    <row r="9632" spans="1:1" x14ac:dyDescent="0.45">
      <c r="A9632" s="3"/>
    </row>
    <row r="9633" spans="1:1" x14ac:dyDescent="0.45">
      <c r="A9633" s="3"/>
    </row>
    <row r="9634" spans="1:1" x14ac:dyDescent="0.45">
      <c r="A9634" s="3"/>
    </row>
    <row r="9635" spans="1:1" x14ac:dyDescent="0.45">
      <c r="A9635" s="3"/>
    </row>
    <row r="9636" spans="1:1" x14ac:dyDescent="0.45">
      <c r="A9636" s="3"/>
    </row>
    <row r="9637" spans="1:1" x14ac:dyDescent="0.45">
      <c r="A9637" s="3"/>
    </row>
    <row r="9638" spans="1:1" x14ac:dyDescent="0.45">
      <c r="A9638" s="3"/>
    </row>
    <row r="9639" spans="1:1" x14ac:dyDescent="0.45">
      <c r="A9639" s="3"/>
    </row>
    <row r="9640" spans="1:1" x14ac:dyDescent="0.45">
      <c r="A9640" s="3"/>
    </row>
    <row r="9641" spans="1:1" x14ac:dyDescent="0.45">
      <c r="A9641" s="3"/>
    </row>
    <row r="9642" spans="1:1" x14ac:dyDescent="0.45">
      <c r="A9642" s="3"/>
    </row>
    <row r="9643" spans="1:1" x14ac:dyDescent="0.45">
      <c r="A9643" s="3"/>
    </row>
    <row r="9644" spans="1:1" x14ac:dyDescent="0.45">
      <c r="A9644" s="3"/>
    </row>
    <row r="9645" spans="1:1" x14ac:dyDescent="0.45">
      <c r="A9645" s="3"/>
    </row>
    <row r="9646" spans="1:1" x14ac:dyDescent="0.45">
      <c r="A9646" s="3"/>
    </row>
    <row r="9647" spans="1:1" x14ac:dyDescent="0.45">
      <c r="A9647" s="3"/>
    </row>
    <row r="9648" spans="1:1" x14ac:dyDescent="0.45">
      <c r="A9648" s="3"/>
    </row>
    <row r="9649" spans="1:1" x14ac:dyDescent="0.45">
      <c r="A9649" s="3"/>
    </row>
    <row r="9650" spans="1:1" x14ac:dyDescent="0.45">
      <c r="A9650" s="3"/>
    </row>
    <row r="9651" spans="1:1" x14ac:dyDescent="0.45">
      <c r="A9651" s="3"/>
    </row>
    <row r="9652" spans="1:1" x14ac:dyDescent="0.45">
      <c r="A9652" s="3"/>
    </row>
    <row r="9653" spans="1:1" x14ac:dyDescent="0.45">
      <c r="A9653" s="3"/>
    </row>
    <row r="9654" spans="1:1" x14ac:dyDescent="0.45">
      <c r="A9654" s="3"/>
    </row>
    <row r="9655" spans="1:1" x14ac:dyDescent="0.45">
      <c r="A9655" s="3"/>
    </row>
    <row r="9656" spans="1:1" x14ac:dyDescent="0.45">
      <c r="A9656" s="3"/>
    </row>
    <row r="9657" spans="1:1" x14ac:dyDescent="0.45">
      <c r="A9657" s="3"/>
    </row>
    <row r="9658" spans="1:1" x14ac:dyDescent="0.45">
      <c r="A9658" s="3"/>
    </row>
    <row r="9659" spans="1:1" x14ac:dyDescent="0.45">
      <c r="A9659" s="3"/>
    </row>
    <row r="9660" spans="1:1" x14ac:dyDescent="0.45">
      <c r="A9660" s="3"/>
    </row>
    <row r="9661" spans="1:1" x14ac:dyDescent="0.45">
      <c r="A9661" s="3"/>
    </row>
    <row r="9662" spans="1:1" x14ac:dyDescent="0.45">
      <c r="A9662" s="3"/>
    </row>
    <row r="9663" spans="1:1" x14ac:dyDescent="0.45">
      <c r="A9663" s="3"/>
    </row>
    <row r="9664" spans="1:1" x14ac:dyDescent="0.45">
      <c r="A9664" s="3"/>
    </row>
    <row r="9665" spans="1:1" x14ac:dyDescent="0.45">
      <c r="A9665" s="3"/>
    </row>
    <row r="9666" spans="1:1" x14ac:dyDescent="0.45">
      <c r="A9666" s="3"/>
    </row>
    <row r="9667" spans="1:1" x14ac:dyDescent="0.45">
      <c r="A9667" s="3"/>
    </row>
    <row r="9668" spans="1:1" x14ac:dyDescent="0.45">
      <c r="A9668" s="3"/>
    </row>
    <row r="9669" spans="1:1" x14ac:dyDescent="0.45">
      <c r="A9669" s="3"/>
    </row>
    <row r="9670" spans="1:1" x14ac:dyDescent="0.45">
      <c r="A9670" s="3"/>
    </row>
    <row r="9671" spans="1:1" x14ac:dyDescent="0.45">
      <c r="A9671" s="3"/>
    </row>
    <row r="9672" spans="1:1" x14ac:dyDescent="0.45">
      <c r="A9672" s="3"/>
    </row>
    <row r="9673" spans="1:1" x14ac:dyDescent="0.45">
      <c r="A9673" s="3"/>
    </row>
    <row r="9674" spans="1:1" x14ac:dyDescent="0.45">
      <c r="A9674" s="3"/>
    </row>
    <row r="9675" spans="1:1" x14ac:dyDescent="0.45">
      <c r="A9675" s="3"/>
    </row>
    <row r="9676" spans="1:1" x14ac:dyDescent="0.45">
      <c r="A9676" s="3"/>
    </row>
    <row r="9677" spans="1:1" x14ac:dyDescent="0.45">
      <c r="A9677" s="3"/>
    </row>
    <row r="9678" spans="1:1" x14ac:dyDescent="0.45">
      <c r="A9678" s="3"/>
    </row>
    <row r="9679" spans="1:1" x14ac:dyDescent="0.45">
      <c r="A9679" s="3"/>
    </row>
    <row r="9680" spans="1:1" x14ac:dyDescent="0.45">
      <c r="A9680" s="3"/>
    </row>
    <row r="9681" spans="1:1" x14ac:dyDescent="0.45">
      <c r="A9681" s="3"/>
    </row>
    <row r="9682" spans="1:1" x14ac:dyDescent="0.45">
      <c r="A9682" s="3"/>
    </row>
    <row r="9683" spans="1:1" x14ac:dyDescent="0.45">
      <c r="A9683" s="3"/>
    </row>
    <row r="9684" spans="1:1" x14ac:dyDescent="0.45">
      <c r="A9684" s="3"/>
    </row>
    <row r="9685" spans="1:1" x14ac:dyDescent="0.45">
      <c r="A9685" s="3"/>
    </row>
    <row r="9686" spans="1:1" x14ac:dyDescent="0.45">
      <c r="A9686" s="3"/>
    </row>
    <row r="9687" spans="1:1" x14ac:dyDescent="0.45">
      <c r="A9687" s="3"/>
    </row>
    <row r="9688" spans="1:1" x14ac:dyDescent="0.45">
      <c r="A9688" s="3"/>
    </row>
    <row r="9689" spans="1:1" x14ac:dyDescent="0.45">
      <c r="A9689" s="3"/>
    </row>
    <row r="9690" spans="1:1" x14ac:dyDescent="0.45">
      <c r="A9690" s="3"/>
    </row>
    <row r="9691" spans="1:1" x14ac:dyDescent="0.45">
      <c r="A9691" s="3"/>
    </row>
    <row r="9692" spans="1:1" x14ac:dyDescent="0.45">
      <c r="A9692" s="3"/>
    </row>
    <row r="9693" spans="1:1" x14ac:dyDescent="0.45">
      <c r="A9693" s="3"/>
    </row>
    <row r="9694" spans="1:1" x14ac:dyDescent="0.45">
      <c r="A9694" s="3"/>
    </row>
    <row r="9695" spans="1:1" x14ac:dyDescent="0.45">
      <c r="A9695" s="3"/>
    </row>
    <row r="9696" spans="1:1" x14ac:dyDescent="0.45">
      <c r="A9696" s="3"/>
    </row>
    <row r="9697" spans="1:1" x14ac:dyDescent="0.45">
      <c r="A9697" s="3"/>
    </row>
    <row r="9698" spans="1:1" x14ac:dyDescent="0.45">
      <c r="A9698" s="3"/>
    </row>
    <row r="9699" spans="1:1" x14ac:dyDescent="0.45">
      <c r="A9699" s="3"/>
    </row>
    <row r="9700" spans="1:1" x14ac:dyDescent="0.45">
      <c r="A9700" s="3"/>
    </row>
    <row r="9701" spans="1:1" x14ac:dyDescent="0.45">
      <c r="A9701" s="3"/>
    </row>
    <row r="9702" spans="1:1" x14ac:dyDescent="0.45">
      <c r="A9702" s="3"/>
    </row>
    <row r="9703" spans="1:1" x14ac:dyDescent="0.45">
      <c r="A9703" s="3"/>
    </row>
    <row r="9704" spans="1:1" x14ac:dyDescent="0.45">
      <c r="A9704" s="3"/>
    </row>
    <row r="9705" spans="1:1" x14ac:dyDescent="0.45">
      <c r="A9705" s="3"/>
    </row>
    <row r="9706" spans="1:1" x14ac:dyDescent="0.45">
      <c r="A9706" s="3"/>
    </row>
    <row r="9707" spans="1:1" x14ac:dyDescent="0.45">
      <c r="A9707" s="3"/>
    </row>
    <row r="9708" spans="1:1" x14ac:dyDescent="0.45">
      <c r="A9708" s="3"/>
    </row>
    <row r="9709" spans="1:1" x14ac:dyDescent="0.45">
      <c r="A9709" s="3"/>
    </row>
    <row r="9710" spans="1:1" x14ac:dyDescent="0.45">
      <c r="A9710" s="3"/>
    </row>
    <row r="9711" spans="1:1" x14ac:dyDescent="0.45">
      <c r="A9711" s="3"/>
    </row>
    <row r="9712" spans="1:1" x14ac:dyDescent="0.45">
      <c r="A9712" s="3"/>
    </row>
    <row r="9713" spans="1:1" x14ac:dyDescent="0.45">
      <c r="A9713" s="3"/>
    </row>
    <row r="9714" spans="1:1" x14ac:dyDescent="0.45">
      <c r="A9714" s="3"/>
    </row>
    <row r="9715" spans="1:1" x14ac:dyDescent="0.45">
      <c r="A9715" s="3"/>
    </row>
    <row r="9716" spans="1:1" x14ac:dyDescent="0.45">
      <c r="A9716" s="3"/>
    </row>
    <row r="9717" spans="1:1" x14ac:dyDescent="0.45">
      <c r="A9717" s="3"/>
    </row>
    <row r="9718" spans="1:1" x14ac:dyDescent="0.45">
      <c r="A9718" s="3"/>
    </row>
    <row r="9719" spans="1:1" x14ac:dyDescent="0.45">
      <c r="A9719" s="3"/>
    </row>
    <row r="9720" spans="1:1" x14ac:dyDescent="0.45">
      <c r="A9720" s="3"/>
    </row>
    <row r="9721" spans="1:1" x14ac:dyDescent="0.45">
      <c r="A9721" s="3"/>
    </row>
    <row r="9722" spans="1:1" x14ac:dyDescent="0.45">
      <c r="A9722" s="3"/>
    </row>
    <row r="9723" spans="1:1" x14ac:dyDescent="0.45">
      <c r="A9723" s="3"/>
    </row>
    <row r="9724" spans="1:1" x14ac:dyDescent="0.45">
      <c r="A9724" s="3"/>
    </row>
    <row r="9725" spans="1:1" x14ac:dyDescent="0.45">
      <c r="A9725" s="3"/>
    </row>
    <row r="9726" spans="1:1" x14ac:dyDescent="0.45">
      <c r="A9726" s="3"/>
    </row>
    <row r="9727" spans="1:1" x14ac:dyDescent="0.45">
      <c r="A9727" s="3"/>
    </row>
    <row r="9728" spans="1:1" x14ac:dyDescent="0.45">
      <c r="A9728" s="3"/>
    </row>
    <row r="9729" spans="1:1" x14ac:dyDescent="0.45">
      <c r="A9729" s="3"/>
    </row>
    <row r="9730" spans="1:1" x14ac:dyDescent="0.45">
      <c r="A9730" s="3"/>
    </row>
    <row r="9731" spans="1:1" x14ac:dyDescent="0.45">
      <c r="A9731" s="3"/>
    </row>
    <row r="9732" spans="1:1" x14ac:dyDescent="0.45">
      <c r="A9732" s="3"/>
    </row>
    <row r="9733" spans="1:1" x14ac:dyDescent="0.45">
      <c r="A9733" s="3"/>
    </row>
    <row r="9734" spans="1:1" x14ac:dyDescent="0.45">
      <c r="A9734" s="3"/>
    </row>
    <row r="9735" spans="1:1" x14ac:dyDescent="0.45">
      <c r="A9735" s="3"/>
    </row>
    <row r="9736" spans="1:1" x14ac:dyDescent="0.45">
      <c r="A9736" s="3"/>
    </row>
    <row r="9737" spans="1:1" x14ac:dyDescent="0.45">
      <c r="A9737" s="3"/>
    </row>
    <row r="9738" spans="1:1" x14ac:dyDescent="0.45">
      <c r="A9738" s="3"/>
    </row>
    <row r="9739" spans="1:1" x14ac:dyDescent="0.45">
      <c r="A9739" s="3"/>
    </row>
    <row r="9740" spans="1:1" x14ac:dyDescent="0.45">
      <c r="A9740" s="3"/>
    </row>
    <row r="9741" spans="1:1" x14ac:dyDescent="0.45">
      <c r="A9741" s="3"/>
    </row>
    <row r="9742" spans="1:1" x14ac:dyDescent="0.45">
      <c r="A9742" s="3"/>
    </row>
    <row r="9743" spans="1:1" x14ac:dyDescent="0.45">
      <c r="A9743" s="3"/>
    </row>
    <row r="9744" spans="1:1" x14ac:dyDescent="0.45">
      <c r="A9744" s="3"/>
    </row>
    <row r="9745" spans="1:1" x14ac:dyDescent="0.45">
      <c r="A9745" s="3"/>
    </row>
    <row r="9746" spans="1:1" x14ac:dyDescent="0.45">
      <c r="A9746" s="3"/>
    </row>
    <row r="9747" spans="1:1" x14ac:dyDescent="0.45">
      <c r="A9747" s="3"/>
    </row>
    <row r="9748" spans="1:1" x14ac:dyDescent="0.45">
      <c r="A9748" s="3"/>
    </row>
    <row r="9749" spans="1:1" x14ac:dyDescent="0.45">
      <c r="A9749" s="3"/>
    </row>
    <row r="9750" spans="1:1" x14ac:dyDescent="0.45">
      <c r="A9750" s="3"/>
    </row>
    <row r="9751" spans="1:1" x14ac:dyDescent="0.45">
      <c r="A9751" s="3"/>
    </row>
    <row r="9752" spans="1:1" x14ac:dyDescent="0.45">
      <c r="A9752" s="3"/>
    </row>
    <row r="9753" spans="1:1" x14ac:dyDescent="0.45">
      <c r="A9753" s="3"/>
    </row>
    <row r="9754" spans="1:1" x14ac:dyDescent="0.45">
      <c r="A9754" s="3"/>
    </row>
    <row r="9755" spans="1:1" x14ac:dyDescent="0.45">
      <c r="A9755" s="3"/>
    </row>
    <row r="9756" spans="1:1" x14ac:dyDescent="0.45">
      <c r="A9756" s="3"/>
    </row>
    <row r="9757" spans="1:1" x14ac:dyDescent="0.45">
      <c r="A9757" s="3"/>
    </row>
    <row r="9758" spans="1:1" x14ac:dyDescent="0.45">
      <c r="A9758" s="3"/>
    </row>
    <row r="9759" spans="1:1" x14ac:dyDescent="0.45">
      <c r="A9759" s="3"/>
    </row>
    <row r="9760" spans="1:1" x14ac:dyDescent="0.45">
      <c r="A9760" s="3"/>
    </row>
    <row r="9761" spans="1:1" x14ac:dyDescent="0.45">
      <c r="A9761" s="3"/>
    </row>
    <row r="9762" spans="1:1" x14ac:dyDescent="0.45">
      <c r="A9762" s="3"/>
    </row>
    <row r="9763" spans="1:1" x14ac:dyDescent="0.45">
      <c r="A9763" s="3"/>
    </row>
    <row r="9764" spans="1:1" x14ac:dyDescent="0.45">
      <c r="A9764" s="3"/>
    </row>
    <row r="9765" spans="1:1" x14ac:dyDescent="0.45">
      <c r="A9765" s="3"/>
    </row>
    <row r="9766" spans="1:1" x14ac:dyDescent="0.45">
      <c r="A9766" s="3"/>
    </row>
    <row r="9767" spans="1:1" x14ac:dyDescent="0.45">
      <c r="A9767" s="3"/>
    </row>
    <row r="9768" spans="1:1" x14ac:dyDescent="0.45">
      <c r="A9768" s="3"/>
    </row>
    <row r="9769" spans="1:1" x14ac:dyDescent="0.45">
      <c r="A9769" s="3"/>
    </row>
    <row r="9770" spans="1:1" x14ac:dyDescent="0.45">
      <c r="A9770" s="3"/>
    </row>
    <row r="9771" spans="1:1" x14ac:dyDescent="0.45">
      <c r="A9771" s="3"/>
    </row>
    <row r="9772" spans="1:1" x14ac:dyDescent="0.45">
      <c r="A9772" s="3"/>
    </row>
    <row r="9773" spans="1:1" x14ac:dyDescent="0.45">
      <c r="A9773" s="3"/>
    </row>
    <row r="9774" spans="1:1" x14ac:dyDescent="0.45">
      <c r="A9774" s="3"/>
    </row>
    <row r="9775" spans="1:1" x14ac:dyDescent="0.45">
      <c r="A9775" s="3"/>
    </row>
    <row r="9776" spans="1:1" x14ac:dyDescent="0.45">
      <c r="A9776" s="3"/>
    </row>
    <row r="9777" spans="1:1" x14ac:dyDescent="0.45">
      <c r="A9777" s="3"/>
    </row>
    <row r="9778" spans="1:1" x14ac:dyDescent="0.45">
      <c r="A9778" s="3"/>
    </row>
    <row r="9779" spans="1:1" x14ac:dyDescent="0.45">
      <c r="A9779" s="3"/>
    </row>
    <row r="9780" spans="1:1" x14ac:dyDescent="0.45">
      <c r="A9780" s="3"/>
    </row>
    <row r="9781" spans="1:1" x14ac:dyDescent="0.45">
      <c r="A9781" s="3"/>
    </row>
    <row r="9782" spans="1:1" x14ac:dyDescent="0.45">
      <c r="A9782" s="3"/>
    </row>
    <row r="9783" spans="1:1" x14ac:dyDescent="0.45">
      <c r="A9783" s="3"/>
    </row>
    <row r="9784" spans="1:1" x14ac:dyDescent="0.45">
      <c r="A9784" s="3"/>
    </row>
    <row r="9785" spans="1:1" x14ac:dyDescent="0.45">
      <c r="A9785" s="3"/>
    </row>
    <row r="9786" spans="1:1" x14ac:dyDescent="0.45">
      <c r="A9786" s="3"/>
    </row>
    <row r="9787" spans="1:1" x14ac:dyDescent="0.45">
      <c r="A9787" s="3"/>
    </row>
    <row r="9788" spans="1:1" x14ac:dyDescent="0.45">
      <c r="A9788" s="3"/>
    </row>
    <row r="9789" spans="1:1" x14ac:dyDescent="0.45">
      <c r="A9789" s="3"/>
    </row>
    <row r="9790" spans="1:1" x14ac:dyDescent="0.45">
      <c r="A9790" s="3"/>
    </row>
    <row r="9791" spans="1:1" x14ac:dyDescent="0.45">
      <c r="A9791" s="3"/>
    </row>
    <row r="9792" spans="1:1" x14ac:dyDescent="0.45">
      <c r="A9792" s="3"/>
    </row>
    <row r="9793" spans="1:1" x14ac:dyDescent="0.45">
      <c r="A9793" s="3"/>
    </row>
    <row r="9794" spans="1:1" x14ac:dyDescent="0.45">
      <c r="A9794" s="3"/>
    </row>
    <row r="9795" spans="1:1" x14ac:dyDescent="0.45">
      <c r="A9795" s="3"/>
    </row>
    <row r="9796" spans="1:1" x14ac:dyDescent="0.45">
      <c r="A9796" s="3"/>
    </row>
    <row r="9797" spans="1:1" x14ac:dyDescent="0.45">
      <c r="A9797" s="3"/>
    </row>
    <row r="9798" spans="1:1" x14ac:dyDescent="0.45">
      <c r="A9798" s="3"/>
    </row>
    <row r="9799" spans="1:1" x14ac:dyDescent="0.45">
      <c r="A9799" s="3"/>
    </row>
    <row r="9800" spans="1:1" x14ac:dyDescent="0.45">
      <c r="A9800" s="3"/>
    </row>
    <row r="9801" spans="1:1" x14ac:dyDescent="0.45">
      <c r="A9801" s="3"/>
    </row>
    <row r="9802" spans="1:1" x14ac:dyDescent="0.45">
      <c r="A9802" s="3"/>
    </row>
    <row r="9803" spans="1:1" x14ac:dyDescent="0.45">
      <c r="A9803" s="3"/>
    </row>
    <row r="9804" spans="1:1" x14ac:dyDescent="0.45">
      <c r="A9804" s="3"/>
    </row>
    <row r="9805" spans="1:1" x14ac:dyDescent="0.45">
      <c r="A9805" s="3"/>
    </row>
    <row r="9806" spans="1:1" x14ac:dyDescent="0.45">
      <c r="A9806" s="3"/>
    </row>
    <row r="9807" spans="1:1" x14ac:dyDescent="0.45">
      <c r="A9807" s="3"/>
    </row>
    <row r="9808" spans="1:1" x14ac:dyDescent="0.45">
      <c r="A9808" s="3"/>
    </row>
    <row r="9809" spans="1:1" x14ac:dyDescent="0.45">
      <c r="A9809" s="3"/>
    </row>
    <row r="9810" spans="1:1" x14ac:dyDescent="0.45">
      <c r="A9810" s="3"/>
    </row>
    <row r="9811" spans="1:1" x14ac:dyDescent="0.45">
      <c r="A9811" s="3"/>
    </row>
    <row r="9812" spans="1:1" x14ac:dyDescent="0.45">
      <c r="A9812" s="3"/>
    </row>
    <row r="9813" spans="1:1" x14ac:dyDescent="0.45">
      <c r="A9813" s="3"/>
    </row>
    <row r="9814" spans="1:1" x14ac:dyDescent="0.45">
      <c r="A9814" s="3"/>
    </row>
    <row r="9815" spans="1:1" x14ac:dyDescent="0.45">
      <c r="A9815" s="3"/>
    </row>
    <row r="9816" spans="1:1" x14ac:dyDescent="0.45">
      <c r="A9816" s="3"/>
    </row>
    <row r="9817" spans="1:1" x14ac:dyDescent="0.45">
      <c r="A9817" s="3"/>
    </row>
    <row r="9818" spans="1:1" x14ac:dyDescent="0.45">
      <c r="A9818" s="3"/>
    </row>
    <row r="9819" spans="1:1" x14ac:dyDescent="0.45">
      <c r="A9819" s="3"/>
    </row>
    <row r="9820" spans="1:1" x14ac:dyDescent="0.45">
      <c r="A9820" s="3"/>
    </row>
    <row r="9821" spans="1:1" x14ac:dyDescent="0.45">
      <c r="A9821" s="3"/>
    </row>
    <row r="9822" spans="1:1" x14ac:dyDescent="0.45">
      <c r="A9822" s="3"/>
    </row>
    <row r="9823" spans="1:1" x14ac:dyDescent="0.45">
      <c r="A9823" s="3"/>
    </row>
    <row r="9824" spans="1:1" x14ac:dyDescent="0.45">
      <c r="A9824" s="3"/>
    </row>
    <row r="9825" spans="1:1" x14ac:dyDescent="0.45">
      <c r="A9825" s="3"/>
    </row>
    <row r="9826" spans="1:1" x14ac:dyDescent="0.45">
      <c r="A9826" s="3"/>
    </row>
    <row r="9827" spans="1:1" x14ac:dyDescent="0.45">
      <c r="A9827" s="3"/>
    </row>
    <row r="9828" spans="1:1" x14ac:dyDescent="0.45">
      <c r="A9828" s="3"/>
    </row>
    <row r="9829" spans="1:1" x14ac:dyDescent="0.45">
      <c r="A9829" s="3"/>
    </row>
    <row r="9830" spans="1:1" x14ac:dyDescent="0.45">
      <c r="A9830" s="3"/>
    </row>
    <row r="9831" spans="1:1" x14ac:dyDescent="0.45">
      <c r="A9831" s="3"/>
    </row>
    <row r="9832" spans="1:1" x14ac:dyDescent="0.45">
      <c r="A9832" s="3"/>
    </row>
    <row r="9833" spans="1:1" x14ac:dyDescent="0.45">
      <c r="A9833" s="3"/>
    </row>
    <row r="9834" spans="1:1" x14ac:dyDescent="0.45">
      <c r="A9834" s="3"/>
    </row>
    <row r="9835" spans="1:1" x14ac:dyDescent="0.45">
      <c r="A9835" s="3"/>
    </row>
    <row r="9836" spans="1:1" x14ac:dyDescent="0.45">
      <c r="A9836" s="3"/>
    </row>
    <row r="9837" spans="1:1" x14ac:dyDescent="0.45">
      <c r="A9837" s="3"/>
    </row>
    <row r="9838" spans="1:1" x14ac:dyDescent="0.45">
      <c r="A9838" s="3"/>
    </row>
    <row r="9839" spans="1:1" x14ac:dyDescent="0.45">
      <c r="A9839" s="3"/>
    </row>
    <row r="9840" spans="1:1" x14ac:dyDescent="0.45">
      <c r="A9840" s="3"/>
    </row>
    <row r="9841" spans="1:1" x14ac:dyDescent="0.45">
      <c r="A9841" s="3"/>
    </row>
    <row r="9842" spans="1:1" x14ac:dyDescent="0.45">
      <c r="A9842" s="3"/>
    </row>
    <row r="9843" spans="1:1" x14ac:dyDescent="0.45">
      <c r="A9843" s="3"/>
    </row>
    <row r="9844" spans="1:1" x14ac:dyDescent="0.45">
      <c r="A9844" s="3"/>
    </row>
    <row r="9845" spans="1:1" x14ac:dyDescent="0.45">
      <c r="A9845" s="3"/>
    </row>
    <row r="9846" spans="1:1" x14ac:dyDescent="0.45">
      <c r="A9846" s="3"/>
    </row>
    <row r="9847" spans="1:1" x14ac:dyDescent="0.45">
      <c r="A9847" s="3"/>
    </row>
    <row r="9848" spans="1:1" x14ac:dyDescent="0.45">
      <c r="A9848" s="3"/>
    </row>
    <row r="9849" spans="1:1" x14ac:dyDescent="0.45">
      <c r="A9849" s="3"/>
    </row>
    <row r="9850" spans="1:1" x14ac:dyDescent="0.45">
      <c r="A9850" s="3"/>
    </row>
    <row r="9851" spans="1:1" x14ac:dyDescent="0.45">
      <c r="A9851" s="3"/>
    </row>
    <row r="9852" spans="1:1" x14ac:dyDescent="0.45">
      <c r="A9852" s="3"/>
    </row>
    <row r="9853" spans="1:1" x14ac:dyDescent="0.45">
      <c r="A9853" s="3"/>
    </row>
    <row r="9854" spans="1:1" x14ac:dyDescent="0.45">
      <c r="A9854" s="3"/>
    </row>
    <row r="9855" spans="1:1" x14ac:dyDescent="0.45">
      <c r="A9855" s="3"/>
    </row>
    <row r="9856" spans="1:1" x14ac:dyDescent="0.45">
      <c r="A9856" s="3"/>
    </row>
    <row r="9857" spans="1:1" x14ac:dyDescent="0.45">
      <c r="A9857" s="3"/>
    </row>
    <row r="9858" spans="1:1" x14ac:dyDescent="0.45">
      <c r="A9858" s="3"/>
    </row>
    <row r="9859" spans="1:1" x14ac:dyDescent="0.45">
      <c r="A9859" s="3"/>
    </row>
    <row r="9860" spans="1:1" x14ac:dyDescent="0.45">
      <c r="A9860" s="3"/>
    </row>
    <row r="9861" spans="1:1" x14ac:dyDescent="0.45">
      <c r="A9861" s="3"/>
    </row>
    <row r="9862" spans="1:1" x14ac:dyDescent="0.45">
      <c r="A9862" s="3"/>
    </row>
    <row r="9863" spans="1:1" x14ac:dyDescent="0.45">
      <c r="A9863" s="3"/>
    </row>
    <row r="9864" spans="1:1" x14ac:dyDescent="0.45">
      <c r="A9864" s="3"/>
    </row>
    <row r="9865" spans="1:1" x14ac:dyDescent="0.45">
      <c r="A9865" s="3"/>
    </row>
    <row r="9866" spans="1:1" x14ac:dyDescent="0.45">
      <c r="A9866" s="3"/>
    </row>
    <row r="9867" spans="1:1" x14ac:dyDescent="0.45">
      <c r="A9867" s="3"/>
    </row>
    <row r="9868" spans="1:1" x14ac:dyDescent="0.45">
      <c r="A9868" s="3"/>
    </row>
    <row r="9869" spans="1:1" x14ac:dyDescent="0.45">
      <c r="A9869" s="3"/>
    </row>
    <row r="9870" spans="1:1" x14ac:dyDescent="0.45">
      <c r="A9870" s="3"/>
    </row>
    <row r="9871" spans="1:1" x14ac:dyDescent="0.45">
      <c r="A9871" s="3"/>
    </row>
    <row r="9872" spans="1:1" x14ac:dyDescent="0.45">
      <c r="A9872" s="3"/>
    </row>
    <row r="9873" spans="1:1" x14ac:dyDescent="0.45">
      <c r="A9873" s="3"/>
    </row>
    <row r="9874" spans="1:1" x14ac:dyDescent="0.45">
      <c r="A9874" s="3"/>
    </row>
    <row r="9875" spans="1:1" x14ac:dyDescent="0.45">
      <c r="A9875" s="3"/>
    </row>
    <row r="9876" spans="1:1" x14ac:dyDescent="0.45">
      <c r="A9876" s="3"/>
    </row>
    <row r="9877" spans="1:1" x14ac:dyDescent="0.45">
      <c r="A9877" s="3"/>
    </row>
    <row r="9878" spans="1:1" x14ac:dyDescent="0.45">
      <c r="A9878" s="3"/>
    </row>
    <row r="9879" spans="1:1" x14ac:dyDescent="0.45">
      <c r="A9879" s="3"/>
    </row>
    <row r="9880" spans="1:1" x14ac:dyDescent="0.45">
      <c r="A9880" s="3"/>
    </row>
    <row r="9881" spans="1:1" x14ac:dyDescent="0.45">
      <c r="A9881" s="3"/>
    </row>
    <row r="9882" spans="1:1" x14ac:dyDescent="0.45">
      <c r="A9882" s="3"/>
    </row>
    <row r="9883" spans="1:1" x14ac:dyDescent="0.45">
      <c r="A9883" s="3"/>
    </row>
    <row r="9884" spans="1:1" x14ac:dyDescent="0.45">
      <c r="A9884" s="3"/>
    </row>
    <row r="9885" spans="1:1" x14ac:dyDescent="0.45">
      <c r="A9885" s="3"/>
    </row>
    <row r="9886" spans="1:1" x14ac:dyDescent="0.45">
      <c r="A9886" s="3"/>
    </row>
    <row r="9887" spans="1:1" x14ac:dyDescent="0.45">
      <c r="A9887" s="3"/>
    </row>
    <row r="9888" spans="1:1" x14ac:dyDescent="0.45">
      <c r="A9888" s="3"/>
    </row>
    <row r="9889" spans="1:1" x14ac:dyDescent="0.45">
      <c r="A9889" s="3"/>
    </row>
    <row r="9890" spans="1:1" x14ac:dyDescent="0.45">
      <c r="A9890" s="3"/>
    </row>
    <row r="9891" spans="1:1" x14ac:dyDescent="0.45">
      <c r="A9891" s="3"/>
    </row>
    <row r="9892" spans="1:1" x14ac:dyDescent="0.45">
      <c r="A9892" s="3"/>
    </row>
    <row r="9893" spans="1:1" x14ac:dyDescent="0.45">
      <c r="A9893" s="3"/>
    </row>
    <row r="9894" spans="1:1" x14ac:dyDescent="0.45">
      <c r="A9894" s="3"/>
    </row>
    <row r="9895" spans="1:1" x14ac:dyDescent="0.45">
      <c r="A9895" s="3"/>
    </row>
    <row r="9896" spans="1:1" x14ac:dyDescent="0.45">
      <c r="A9896" s="3"/>
    </row>
    <row r="9897" spans="1:1" x14ac:dyDescent="0.45">
      <c r="A9897" s="3"/>
    </row>
    <row r="9898" spans="1:1" x14ac:dyDescent="0.45">
      <c r="A9898" s="3"/>
    </row>
    <row r="9899" spans="1:1" x14ac:dyDescent="0.45">
      <c r="A9899" s="3"/>
    </row>
    <row r="9900" spans="1:1" x14ac:dyDescent="0.45">
      <c r="A9900" s="3"/>
    </row>
    <row r="9901" spans="1:1" x14ac:dyDescent="0.45">
      <c r="A9901" s="3"/>
    </row>
    <row r="9902" spans="1:1" x14ac:dyDescent="0.45">
      <c r="A9902" s="3"/>
    </row>
    <row r="9903" spans="1:1" x14ac:dyDescent="0.45">
      <c r="A9903" s="3"/>
    </row>
    <row r="9904" spans="1:1" x14ac:dyDescent="0.45">
      <c r="A9904" s="3"/>
    </row>
    <row r="9905" spans="1:1" x14ac:dyDescent="0.45">
      <c r="A9905" s="3"/>
    </row>
    <row r="9906" spans="1:1" x14ac:dyDescent="0.45">
      <c r="A9906" s="3"/>
    </row>
    <row r="9907" spans="1:1" x14ac:dyDescent="0.45">
      <c r="A9907" s="3"/>
    </row>
    <row r="9908" spans="1:1" x14ac:dyDescent="0.45">
      <c r="A9908" s="3"/>
    </row>
    <row r="9909" spans="1:1" x14ac:dyDescent="0.45">
      <c r="A9909" s="3"/>
    </row>
    <row r="9910" spans="1:1" x14ac:dyDescent="0.45">
      <c r="A9910" s="3"/>
    </row>
    <row r="9911" spans="1:1" x14ac:dyDescent="0.45">
      <c r="A9911" s="3"/>
    </row>
    <row r="9912" spans="1:1" x14ac:dyDescent="0.45">
      <c r="A9912" s="3"/>
    </row>
    <row r="9913" spans="1:1" x14ac:dyDescent="0.45">
      <c r="A9913" s="3"/>
    </row>
    <row r="9914" spans="1:1" x14ac:dyDescent="0.45">
      <c r="A9914" s="3"/>
    </row>
    <row r="9915" spans="1:1" x14ac:dyDescent="0.45">
      <c r="A9915" s="3"/>
    </row>
    <row r="9916" spans="1:1" x14ac:dyDescent="0.45">
      <c r="A9916" s="3"/>
    </row>
    <row r="9917" spans="1:1" x14ac:dyDescent="0.45">
      <c r="A9917" s="3"/>
    </row>
    <row r="9918" spans="1:1" x14ac:dyDescent="0.45">
      <c r="A9918" s="3"/>
    </row>
    <row r="9919" spans="1:1" x14ac:dyDescent="0.45">
      <c r="A9919" s="3"/>
    </row>
    <row r="9920" spans="1:1" x14ac:dyDescent="0.45">
      <c r="A9920" s="3"/>
    </row>
    <row r="9921" spans="1:1" x14ac:dyDescent="0.45">
      <c r="A9921" s="3"/>
    </row>
    <row r="9922" spans="1:1" x14ac:dyDescent="0.45">
      <c r="A9922" s="3"/>
    </row>
    <row r="9923" spans="1:1" x14ac:dyDescent="0.45">
      <c r="A9923" s="3"/>
    </row>
    <row r="9924" spans="1:1" x14ac:dyDescent="0.45">
      <c r="A9924" s="3"/>
    </row>
    <row r="9925" spans="1:1" x14ac:dyDescent="0.45">
      <c r="A9925" s="3"/>
    </row>
    <row r="9926" spans="1:1" x14ac:dyDescent="0.45">
      <c r="A9926" s="3"/>
    </row>
    <row r="9927" spans="1:1" x14ac:dyDescent="0.45">
      <c r="A9927" s="3"/>
    </row>
    <row r="9928" spans="1:1" x14ac:dyDescent="0.45">
      <c r="A9928" s="3"/>
    </row>
    <row r="9929" spans="1:1" x14ac:dyDescent="0.45">
      <c r="A9929" s="3"/>
    </row>
    <row r="9930" spans="1:1" x14ac:dyDescent="0.45">
      <c r="A9930" s="3"/>
    </row>
    <row r="9931" spans="1:1" x14ac:dyDescent="0.45">
      <c r="A9931" s="3"/>
    </row>
    <row r="9932" spans="1:1" x14ac:dyDescent="0.45">
      <c r="A9932" s="3"/>
    </row>
    <row r="9933" spans="1:1" x14ac:dyDescent="0.45">
      <c r="A9933" s="3"/>
    </row>
    <row r="9934" spans="1:1" x14ac:dyDescent="0.45">
      <c r="A9934" s="3"/>
    </row>
    <row r="9935" spans="1:1" x14ac:dyDescent="0.45">
      <c r="A9935" s="3"/>
    </row>
    <row r="9936" spans="1:1" x14ac:dyDescent="0.45">
      <c r="A9936" s="3"/>
    </row>
    <row r="9937" spans="1:1" x14ac:dyDescent="0.45">
      <c r="A9937" s="3"/>
    </row>
    <row r="9938" spans="1:1" x14ac:dyDescent="0.45">
      <c r="A9938" s="3"/>
    </row>
    <row r="9939" spans="1:1" x14ac:dyDescent="0.45">
      <c r="A9939" s="3"/>
    </row>
    <row r="9940" spans="1:1" x14ac:dyDescent="0.45">
      <c r="A9940" s="3"/>
    </row>
    <row r="9941" spans="1:1" x14ac:dyDescent="0.45">
      <c r="A9941" s="3"/>
    </row>
    <row r="9942" spans="1:1" x14ac:dyDescent="0.45">
      <c r="A9942" s="3"/>
    </row>
    <row r="9943" spans="1:1" x14ac:dyDescent="0.45">
      <c r="A9943" s="3"/>
    </row>
    <row r="9944" spans="1:1" x14ac:dyDescent="0.45">
      <c r="A9944" s="3"/>
    </row>
    <row r="9945" spans="1:1" x14ac:dyDescent="0.45">
      <c r="A9945" s="3"/>
    </row>
    <row r="9946" spans="1:1" x14ac:dyDescent="0.45">
      <c r="A9946" s="3"/>
    </row>
    <row r="9947" spans="1:1" x14ac:dyDescent="0.45">
      <c r="A9947" s="3"/>
    </row>
    <row r="9948" spans="1:1" x14ac:dyDescent="0.45">
      <c r="A9948" s="3"/>
    </row>
    <row r="9949" spans="1:1" x14ac:dyDescent="0.45">
      <c r="A9949" s="3"/>
    </row>
    <row r="9950" spans="1:1" x14ac:dyDescent="0.45">
      <c r="A9950" s="3"/>
    </row>
    <row r="9951" spans="1:1" x14ac:dyDescent="0.45">
      <c r="A9951" s="3"/>
    </row>
    <row r="9952" spans="1:1" x14ac:dyDescent="0.45">
      <c r="A9952" s="3"/>
    </row>
    <row r="9953" spans="1:1" x14ac:dyDescent="0.45">
      <c r="A9953" s="3"/>
    </row>
    <row r="9954" spans="1:1" x14ac:dyDescent="0.45">
      <c r="A9954" s="3"/>
    </row>
    <row r="9955" spans="1:1" x14ac:dyDescent="0.45">
      <c r="A9955" s="3"/>
    </row>
    <row r="9956" spans="1:1" x14ac:dyDescent="0.45">
      <c r="A9956" s="3"/>
    </row>
    <row r="9957" spans="1:1" x14ac:dyDescent="0.45">
      <c r="A9957" s="3"/>
    </row>
    <row r="9958" spans="1:1" x14ac:dyDescent="0.45">
      <c r="A9958" s="3"/>
    </row>
    <row r="9959" spans="1:1" x14ac:dyDescent="0.45">
      <c r="A9959" s="3"/>
    </row>
    <row r="9960" spans="1:1" x14ac:dyDescent="0.45">
      <c r="A9960" s="3"/>
    </row>
    <row r="9961" spans="1:1" x14ac:dyDescent="0.45">
      <c r="A9961" s="3"/>
    </row>
    <row r="9962" spans="1:1" x14ac:dyDescent="0.45">
      <c r="A9962" s="3"/>
    </row>
    <row r="9963" spans="1:1" x14ac:dyDescent="0.45">
      <c r="A9963" s="3"/>
    </row>
    <row r="9964" spans="1:1" x14ac:dyDescent="0.45">
      <c r="A9964" s="3"/>
    </row>
    <row r="9965" spans="1:1" x14ac:dyDescent="0.45">
      <c r="A9965" s="3"/>
    </row>
    <row r="9966" spans="1:1" x14ac:dyDescent="0.45">
      <c r="A9966" s="3"/>
    </row>
    <row r="9967" spans="1:1" x14ac:dyDescent="0.45">
      <c r="A9967" s="3"/>
    </row>
    <row r="9968" spans="1:1" x14ac:dyDescent="0.45">
      <c r="A9968" s="3"/>
    </row>
    <row r="9969" spans="1:1" x14ac:dyDescent="0.45">
      <c r="A9969" s="3"/>
    </row>
    <row r="9970" spans="1:1" x14ac:dyDescent="0.45">
      <c r="A9970" s="3"/>
    </row>
    <row r="9971" spans="1:1" x14ac:dyDescent="0.45">
      <c r="A9971" s="3"/>
    </row>
    <row r="9972" spans="1:1" x14ac:dyDescent="0.45">
      <c r="A9972" s="3"/>
    </row>
    <row r="9973" spans="1:1" x14ac:dyDescent="0.45">
      <c r="A9973" s="3"/>
    </row>
    <row r="9974" spans="1:1" x14ac:dyDescent="0.45">
      <c r="A9974" s="3"/>
    </row>
    <row r="9975" spans="1:1" x14ac:dyDescent="0.45">
      <c r="A9975" s="3"/>
    </row>
    <row r="9976" spans="1:1" x14ac:dyDescent="0.45">
      <c r="A9976" s="3"/>
    </row>
    <row r="9977" spans="1:1" x14ac:dyDescent="0.45">
      <c r="A9977" s="3"/>
    </row>
    <row r="9978" spans="1:1" x14ac:dyDescent="0.45">
      <c r="A9978" s="3"/>
    </row>
    <row r="9979" spans="1:1" x14ac:dyDescent="0.45">
      <c r="A9979" s="3"/>
    </row>
    <row r="9980" spans="1:1" x14ac:dyDescent="0.45">
      <c r="A9980" s="3"/>
    </row>
    <row r="9981" spans="1:1" x14ac:dyDescent="0.45">
      <c r="A9981" s="3"/>
    </row>
    <row r="9982" spans="1:1" x14ac:dyDescent="0.45">
      <c r="A9982" s="3"/>
    </row>
    <row r="9983" spans="1:1" x14ac:dyDescent="0.45">
      <c r="A9983" s="3"/>
    </row>
    <row r="9984" spans="1:1" x14ac:dyDescent="0.45">
      <c r="A9984" s="3"/>
    </row>
    <row r="9985" spans="1:1" x14ac:dyDescent="0.45">
      <c r="A9985" s="3"/>
    </row>
    <row r="9986" spans="1:1" x14ac:dyDescent="0.45">
      <c r="A9986" s="3"/>
    </row>
    <row r="9987" spans="1:1" x14ac:dyDescent="0.45">
      <c r="A9987" s="3"/>
    </row>
    <row r="9988" spans="1:1" x14ac:dyDescent="0.45">
      <c r="A9988" s="3"/>
    </row>
    <row r="9989" spans="1:1" x14ac:dyDescent="0.45">
      <c r="A9989" s="3"/>
    </row>
    <row r="9990" spans="1:1" x14ac:dyDescent="0.45">
      <c r="A9990" s="3"/>
    </row>
    <row r="9991" spans="1:1" x14ac:dyDescent="0.45">
      <c r="A9991" s="3"/>
    </row>
    <row r="9992" spans="1:1" x14ac:dyDescent="0.45">
      <c r="A9992" s="3"/>
    </row>
    <row r="9993" spans="1:1" x14ac:dyDescent="0.45">
      <c r="A9993" s="3"/>
    </row>
    <row r="9994" spans="1:1" x14ac:dyDescent="0.45">
      <c r="A9994" s="3"/>
    </row>
    <row r="9995" spans="1:1" x14ac:dyDescent="0.45">
      <c r="A9995" s="3"/>
    </row>
    <row r="9996" spans="1:1" x14ac:dyDescent="0.45">
      <c r="A9996" s="3"/>
    </row>
    <row r="9997" spans="1:1" x14ac:dyDescent="0.45">
      <c r="A9997" s="3"/>
    </row>
    <row r="9998" spans="1:1" x14ac:dyDescent="0.45">
      <c r="A9998" s="3"/>
    </row>
    <row r="9999" spans="1:1" x14ac:dyDescent="0.45">
      <c r="A9999" s="3"/>
    </row>
    <row r="10000" spans="1:1" x14ac:dyDescent="0.45">
      <c r="A10000" s="3"/>
    </row>
    <row r="10001" spans="1:1" x14ac:dyDescent="0.45">
      <c r="A10001" s="3"/>
    </row>
    <row r="10002" spans="1:1" x14ac:dyDescent="0.45">
      <c r="A10002" s="3"/>
    </row>
    <row r="10003" spans="1:1" x14ac:dyDescent="0.45">
      <c r="A10003" s="3"/>
    </row>
    <row r="10004" spans="1:1" x14ac:dyDescent="0.45">
      <c r="A10004" s="3"/>
    </row>
    <row r="10005" spans="1:1" x14ac:dyDescent="0.45">
      <c r="A10005" s="3"/>
    </row>
    <row r="10006" spans="1:1" x14ac:dyDescent="0.45">
      <c r="A10006" s="3"/>
    </row>
    <row r="10007" spans="1:1" x14ac:dyDescent="0.45">
      <c r="A10007" s="3"/>
    </row>
    <row r="10008" spans="1:1" x14ac:dyDescent="0.45">
      <c r="A10008" s="3"/>
    </row>
    <row r="10009" spans="1:1" x14ac:dyDescent="0.45">
      <c r="A10009" s="3"/>
    </row>
    <row r="10010" spans="1:1" x14ac:dyDescent="0.45">
      <c r="A10010" s="3"/>
    </row>
    <row r="10011" spans="1:1" x14ac:dyDescent="0.45">
      <c r="A10011" s="3"/>
    </row>
    <row r="10012" spans="1:1" x14ac:dyDescent="0.45">
      <c r="A10012" s="3"/>
    </row>
    <row r="10013" spans="1:1" x14ac:dyDescent="0.45">
      <c r="A10013" s="3"/>
    </row>
    <row r="10014" spans="1:1" x14ac:dyDescent="0.45">
      <c r="A10014" s="3"/>
    </row>
    <row r="10015" spans="1:1" x14ac:dyDescent="0.45">
      <c r="A10015" s="3"/>
    </row>
    <row r="10016" spans="1:1" x14ac:dyDescent="0.45">
      <c r="A10016" s="3"/>
    </row>
    <row r="10017" spans="1:1" x14ac:dyDescent="0.45">
      <c r="A10017" s="3"/>
    </row>
    <row r="10018" spans="1:1" x14ac:dyDescent="0.45">
      <c r="A10018" s="3"/>
    </row>
    <row r="10019" spans="1:1" x14ac:dyDescent="0.45">
      <c r="A10019" s="3"/>
    </row>
    <row r="10020" spans="1:1" x14ac:dyDescent="0.45">
      <c r="A10020" s="3"/>
    </row>
    <row r="10021" spans="1:1" x14ac:dyDescent="0.45">
      <c r="A10021" s="3"/>
    </row>
    <row r="10022" spans="1:1" x14ac:dyDescent="0.45">
      <c r="A10022" s="3"/>
    </row>
    <row r="10023" spans="1:1" x14ac:dyDescent="0.45">
      <c r="A10023" s="3"/>
    </row>
    <row r="10024" spans="1:1" x14ac:dyDescent="0.45">
      <c r="A10024" s="3"/>
    </row>
    <row r="10025" spans="1:1" x14ac:dyDescent="0.45">
      <c r="A10025" s="3"/>
    </row>
    <row r="10026" spans="1:1" x14ac:dyDescent="0.45">
      <c r="A10026" s="3"/>
    </row>
    <row r="10027" spans="1:1" x14ac:dyDescent="0.45">
      <c r="A10027" s="3"/>
    </row>
    <row r="10028" spans="1:1" x14ac:dyDescent="0.45">
      <c r="A10028" s="3"/>
    </row>
    <row r="10029" spans="1:1" x14ac:dyDescent="0.45">
      <c r="A10029" s="3"/>
    </row>
    <row r="10030" spans="1:1" x14ac:dyDescent="0.45">
      <c r="A10030" s="3"/>
    </row>
    <row r="10031" spans="1:1" x14ac:dyDescent="0.45">
      <c r="A10031" s="3"/>
    </row>
    <row r="10032" spans="1:1" x14ac:dyDescent="0.45">
      <c r="A10032" s="3"/>
    </row>
    <row r="10033" spans="1:1" x14ac:dyDescent="0.45">
      <c r="A10033" s="3"/>
    </row>
    <row r="10034" spans="1:1" x14ac:dyDescent="0.45">
      <c r="A10034" s="3"/>
    </row>
    <row r="10035" spans="1:1" x14ac:dyDescent="0.45">
      <c r="A10035" s="3"/>
    </row>
    <row r="10036" spans="1:1" x14ac:dyDescent="0.45">
      <c r="A10036" s="3"/>
    </row>
    <row r="10037" spans="1:1" x14ac:dyDescent="0.45">
      <c r="A10037" s="3"/>
    </row>
    <row r="10038" spans="1:1" x14ac:dyDescent="0.45">
      <c r="A10038" s="3"/>
    </row>
    <row r="10039" spans="1:1" x14ac:dyDescent="0.45">
      <c r="A10039" s="3"/>
    </row>
    <row r="10040" spans="1:1" x14ac:dyDescent="0.45">
      <c r="A10040" s="3"/>
    </row>
    <row r="10041" spans="1:1" x14ac:dyDescent="0.45">
      <c r="A10041" s="3"/>
    </row>
    <row r="10042" spans="1:1" x14ac:dyDescent="0.45">
      <c r="A10042" s="3"/>
    </row>
    <row r="10043" spans="1:1" x14ac:dyDescent="0.45">
      <c r="A10043" s="3"/>
    </row>
    <row r="10044" spans="1:1" x14ac:dyDescent="0.45">
      <c r="A10044" s="3"/>
    </row>
    <row r="10045" spans="1:1" x14ac:dyDescent="0.45">
      <c r="A10045" s="3"/>
    </row>
    <row r="10046" spans="1:1" x14ac:dyDescent="0.45">
      <c r="A10046" s="3"/>
    </row>
    <row r="10047" spans="1:1" x14ac:dyDescent="0.45">
      <c r="A10047" s="3"/>
    </row>
    <row r="10048" spans="1:1" x14ac:dyDescent="0.45">
      <c r="A10048" s="3"/>
    </row>
    <row r="10049" spans="1:1" x14ac:dyDescent="0.45">
      <c r="A10049" s="3"/>
    </row>
    <row r="10050" spans="1:1" x14ac:dyDescent="0.45">
      <c r="A10050" s="3"/>
    </row>
    <row r="10051" spans="1:1" x14ac:dyDescent="0.45">
      <c r="A10051" s="3"/>
    </row>
    <row r="10052" spans="1:1" x14ac:dyDescent="0.45">
      <c r="A10052" s="3"/>
    </row>
    <row r="10053" spans="1:1" x14ac:dyDescent="0.45">
      <c r="A10053" s="3"/>
    </row>
    <row r="10054" spans="1:1" x14ac:dyDescent="0.45">
      <c r="A10054" s="3"/>
    </row>
    <row r="10055" spans="1:1" x14ac:dyDescent="0.45">
      <c r="A10055" s="3"/>
    </row>
    <row r="10056" spans="1:1" x14ac:dyDescent="0.45">
      <c r="A10056" s="3"/>
    </row>
    <row r="10057" spans="1:1" x14ac:dyDescent="0.45">
      <c r="A10057" s="3"/>
    </row>
    <row r="10058" spans="1:1" x14ac:dyDescent="0.45">
      <c r="A10058" s="3"/>
    </row>
    <row r="10059" spans="1:1" x14ac:dyDescent="0.45">
      <c r="A10059" s="3"/>
    </row>
    <row r="10060" spans="1:1" x14ac:dyDescent="0.45">
      <c r="A10060" s="3"/>
    </row>
    <row r="10061" spans="1:1" x14ac:dyDescent="0.45">
      <c r="A10061" s="3"/>
    </row>
    <row r="10062" spans="1:1" x14ac:dyDescent="0.45">
      <c r="A10062" s="3"/>
    </row>
    <row r="10063" spans="1:1" x14ac:dyDescent="0.45">
      <c r="A10063" s="3"/>
    </row>
    <row r="10064" spans="1:1" x14ac:dyDescent="0.45">
      <c r="A10064" s="3"/>
    </row>
    <row r="10065" spans="1:1" x14ac:dyDescent="0.45">
      <c r="A10065" s="3"/>
    </row>
    <row r="10066" spans="1:1" x14ac:dyDescent="0.45">
      <c r="A10066" s="3"/>
    </row>
    <row r="10067" spans="1:1" x14ac:dyDescent="0.45">
      <c r="A10067" s="3"/>
    </row>
    <row r="10068" spans="1:1" x14ac:dyDescent="0.45">
      <c r="A10068" s="3"/>
    </row>
    <row r="10069" spans="1:1" x14ac:dyDescent="0.45">
      <c r="A10069" s="3"/>
    </row>
    <row r="10070" spans="1:1" x14ac:dyDescent="0.45">
      <c r="A10070" s="3"/>
    </row>
    <row r="10071" spans="1:1" x14ac:dyDescent="0.45">
      <c r="A10071" s="3"/>
    </row>
    <row r="10072" spans="1:1" x14ac:dyDescent="0.45">
      <c r="A10072" s="3"/>
    </row>
    <row r="10073" spans="1:1" x14ac:dyDescent="0.45">
      <c r="A10073" s="3"/>
    </row>
    <row r="10074" spans="1:1" x14ac:dyDescent="0.45">
      <c r="A10074" s="3"/>
    </row>
    <row r="10075" spans="1:1" x14ac:dyDescent="0.45">
      <c r="A10075" s="3"/>
    </row>
    <row r="10076" spans="1:1" x14ac:dyDescent="0.45">
      <c r="A10076" s="3"/>
    </row>
    <row r="10077" spans="1:1" x14ac:dyDescent="0.45">
      <c r="A10077" s="3"/>
    </row>
    <row r="10078" spans="1:1" x14ac:dyDescent="0.45">
      <c r="A10078" s="3"/>
    </row>
    <row r="10079" spans="1:1" x14ac:dyDescent="0.45">
      <c r="A10079" s="3"/>
    </row>
    <row r="10080" spans="1:1" x14ac:dyDescent="0.45">
      <c r="A10080" s="3"/>
    </row>
    <row r="10081" spans="1:1" x14ac:dyDescent="0.45">
      <c r="A10081" s="3"/>
    </row>
    <row r="10082" spans="1:1" x14ac:dyDescent="0.45">
      <c r="A10082" s="3"/>
    </row>
    <row r="10083" spans="1:1" x14ac:dyDescent="0.45">
      <c r="A10083" s="3"/>
    </row>
    <row r="10084" spans="1:1" x14ac:dyDescent="0.45">
      <c r="A10084" s="3"/>
    </row>
    <row r="10085" spans="1:1" x14ac:dyDescent="0.45">
      <c r="A10085" s="3"/>
    </row>
    <row r="10086" spans="1:1" x14ac:dyDescent="0.45">
      <c r="A10086" s="3"/>
    </row>
    <row r="10087" spans="1:1" x14ac:dyDescent="0.45">
      <c r="A10087" s="3"/>
    </row>
    <row r="10088" spans="1:1" x14ac:dyDescent="0.45">
      <c r="A10088" s="3"/>
    </row>
    <row r="10089" spans="1:1" x14ac:dyDescent="0.45">
      <c r="A10089" s="3"/>
    </row>
    <row r="10090" spans="1:1" x14ac:dyDescent="0.45">
      <c r="A10090" s="3"/>
    </row>
    <row r="10091" spans="1:1" x14ac:dyDescent="0.45">
      <c r="A10091" s="3"/>
    </row>
    <row r="10092" spans="1:1" x14ac:dyDescent="0.45">
      <c r="A10092" s="3"/>
    </row>
    <row r="10093" spans="1:1" x14ac:dyDescent="0.45">
      <c r="A10093" s="3"/>
    </row>
    <row r="10094" spans="1:1" x14ac:dyDescent="0.45">
      <c r="A10094" s="3"/>
    </row>
    <row r="10095" spans="1:1" x14ac:dyDescent="0.45">
      <c r="A10095" s="3"/>
    </row>
    <row r="10096" spans="1:1" x14ac:dyDescent="0.45">
      <c r="A10096" s="3"/>
    </row>
    <row r="10097" spans="1:1" x14ac:dyDescent="0.45">
      <c r="A10097" s="3"/>
    </row>
    <row r="10098" spans="1:1" x14ac:dyDescent="0.45">
      <c r="A10098" s="3"/>
    </row>
    <row r="10099" spans="1:1" x14ac:dyDescent="0.45">
      <c r="A10099" s="3"/>
    </row>
    <row r="10100" spans="1:1" x14ac:dyDescent="0.45">
      <c r="A10100" s="3"/>
    </row>
    <row r="10101" spans="1:1" x14ac:dyDescent="0.45">
      <c r="A10101" s="3"/>
    </row>
    <row r="10102" spans="1:1" x14ac:dyDescent="0.45">
      <c r="A10102" s="3"/>
    </row>
    <row r="10103" spans="1:1" x14ac:dyDescent="0.45">
      <c r="A10103" s="3"/>
    </row>
    <row r="10104" spans="1:1" x14ac:dyDescent="0.45">
      <c r="A10104" s="3"/>
    </row>
    <row r="10105" spans="1:1" x14ac:dyDescent="0.45">
      <c r="A10105" s="3"/>
    </row>
    <row r="10106" spans="1:1" x14ac:dyDescent="0.45">
      <c r="A10106" s="3"/>
    </row>
    <row r="10107" spans="1:1" x14ac:dyDescent="0.45">
      <c r="A10107" s="3"/>
    </row>
    <row r="10108" spans="1:1" x14ac:dyDescent="0.45">
      <c r="A10108" s="3"/>
    </row>
    <row r="10109" spans="1:1" x14ac:dyDescent="0.45">
      <c r="A10109" s="3"/>
    </row>
    <row r="10110" spans="1:1" x14ac:dyDescent="0.45">
      <c r="A10110" s="3"/>
    </row>
    <row r="10111" spans="1:1" x14ac:dyDescent="0.45">
      <c r="A10111" s="3"/>
    </row>
    <row r="10112" spans="1:1" x14ac:dyDescent="0.45">
      <c r="A10112" s="3"/>
    </row>
    <row r="10113" spans="1:1" x14ac:dyDescent="0.45">
      <c r="A10113" s="3"/>
    </row>
    <row r="10114" spans="1:1" x14ac:dyDescent="0.45">
      <c r="A10114" s="3"/>
    </row>
    <row r="10115" spans="1:1" x14ac:dyDescent="0.45">
      <c r="A10115" s="3"/>
    </row>
    <row r="10116" spans="1:1" x14ac:dyDescent="0.45">
      <c r="A10116" s="3"/>
    </row>
    <row r="10117" spans="1:1" x14ac:dyDescent="0.45">
      <c r="A10117" s="3"/>
    </row>
    <row r="10118" spans="1:1" x14ac:dyDescent="0.45">
      <c r="A10118" s="3"/>
    </row>
    <row r="10119" spans="1:1" x14ac:dyDescent="0.45">
      <c r="A10119" s="3"/>
    </row>
    <row r="10120" spans="1:1" x14ac:dyDescent="0.45">
      <c r="A10120" s="3"/>
    </row>
    <row r="10121" spans="1:1" x14ac:dyDescent="0.45">
      <c r="A10121" s="3"/>
    </row>
    <row r="10122" spans="1:1" x14ac:dyDescent="0.45">
      <c r="A10122" s="3"/>
    </row>
    <row r="10123" spans="1:1" x14ac:dyDescent="0.45">
      <c r="A10123" s="3"/>
    </row>
    <row r="10124" spans="1:1" x14ac:dyDescent="0.45">
      <c r="A10124" s="3"/>
    </row>
    <row r="10125" spans="1:1" x14ac:dyDescent="0.45">
      <c r="A10125" s="3"/>
    </row>
    <row r="10126" spans="1:1" x14ac:dyDescent="0.45">
      <c r="A10126" s="3"/>
    </row>
    <row r="10127" spans="1:1" x14ac:dyDescent="0.45">
      <c r="A10127" s="3"/>
    </row>
    <row r="10128" spans="1:1" x14ac:dyDescent="0.45">
      <c r="A10128" s="3"/>
    </row>
    <row r="10129" spans="1:1" x14ac:dyDescent="0.45">
      <c r="A10129" s="3"/>
    </row>
    <row r="10130" spans="1:1" x14ac:dyDescent="0.45">
      <c r="A10130" s="3"/>
    </row>
    <row r="10131" spans="1:1" x14ac:dyDescent="0.45">
      <c r="A10131" s="3"/>
    </row>
    <row r="10132" spans="1:1" x14ac:dyDescent="0.45">
      <c r="A10132" s="3"/>
    </row>
    <row r="10133" spans="1:1" x14ac:dyDescent="0.45">
      <c r="A10133" s="3"/>
    </row>
    <row r="10134" spans="1:1" x14ac:dyDescent="0.45">
      <c r="A10134" s="3"/>
    </row>
    <row r="10135" spans="1:1" x14ac:dyDescent="0.45">
      <c r="A10135" s="3"/>
    </row>
    <row r="10136" spans="1:1" x14ac:dyDescent="0.45">
      <c r="A10136" s="3"/>
    </row>
    <row r="10137" spans="1:1" x14ac:dyDescent="0.45">
      <c r="A10137" s="3"/>
    </row>
    <row r="10138" spans="1:1" x14ac:dyDescent="0.45">
      <c r="A10138" s="3"/>
    </row>
    <row r="10139" spans="1:1" x14ac:dyDescent="0.45">
      <c r="A10139" s="3"/>
    </row>
    <row r="10140" spans="1:1" x14ac:dyDescent="0.45">
      <c r="A10140" s="3"/>
    </row>
    <row r="10141" spans="1:1" x14ac:dyDescent="0.45">
      <c r="A10141" s="3"/>
    </row>
    <row r="10142" spans="1:1" x14ac:dyDescent="0.45">
      <c r="A10142" s="3"/>
    </row>
    <row r="10143" spans="1:1" x14ac:dyDescent="0.45">
      <c r="A10143" s="3"/>
    </row>
    <row r="10144" spans="1:1" x14ac:dyDescent="0.45">
      <c r="A10144" s="3"/>
    </row>
    <row r="10145" spans="1:1" x14ac:dyDescent="0.45">
      <c r="A10145" s="3"/>
    </row>
    <row r="10146" spans="1:1" x14ac:dyDescent="0.45">
      <c r="A10146" s="3"/>
    </row>
    <row r="10147" spans="1:1" x14ac:dyDescent="0.45">
      <c r="A10147" s="3"/>
    </row>
    <row r="10148" spans="1:1" x14ac:dyDescent="0.45">
      <c r="A10148" s="3"/>
    </row>
    <row r="10149" spans="1:1" x14ac:dyDescent="0.45">
      <c r="A10149" s="3"/>
    </row>
    <row r="10150" spans="1:1" x14ac:dyDescent="0.45">
      <c r="A10150" s="3"/>
    </row>
    <row r="10151" spans="1:1" x14ac:dyDescent="0.45">
      <c r="A10151" s="3"/>
    </row>
    <row r="10152" spans="1:1" x14ac:dyDescent="0.45">
      <c r="A10152" s="3"/>
    </row>
    <row r="10153" spans="1:1" x14ac:dyDescent="0.45">
      <c r="A10153" s="3"/>
    </row>
    <row r="10154" spans="1:1" x14ac:dyDescent="0.45">
      <c r="A10154" s="3"/>
    </row>
    <row r="10155" spans="1:1" x14ac:dyDescent="0.45">
      <c r="A10155" s="3"/>
    </row>
    <row r="10156" spans="1:1" x14ac:dyDescent="0.45">
      <c r="A10156" s="3"/>
    </row>
    <row r="10157" spans="1:1" x14ac:dyDescent="0.45">
      <c r="A10157" s="3"/>
    </row>
    <row r="10158" spans="1:1" x14ac:dyDescent="0.45">
      <c r="A10158" s="3"/>
    </row>
    <row r="10159" spans="1:1" x14ac:dyDescent="0.45">
      <c r="A10159" s="3"/>
    </row>
    <row r="10160" spans="1:1" x14ac:dyDescent="0.45">
      <c r="A10160" s="3"/>
    </row>
    <row r="10161" spans="1:1" x14ac:dyDescent="0.45">
      <c r="A10161" s="3"/>
    </row>
    <row r="10162" spans="1:1" x14ac:dyDescent="0.45">
      <c r="A10162" s="3"/>
    </row>
    <row r="10163" spans="1:1" x14ac:dyDescent="0.45">
      <c r="A10163" s="3"/>
    </row>
    <row r="10164" spans="1:1" x14ac:dyDescent="0.45">
      <c r="A10164" s="3"/>
    </row>
    <row r="10165" spans="1:1" x14ac:dyDescent="0.45">
      <c r="A10165" s="3"/>
    </row>
    <row r="10166" spans="1:1" x14ac:dyDescent="0.45">
      <c r="A10166" s="3"/>
    </row>
    <row r="10167" spans="1:1" x14ac:dyDescent="0.45">
      <c r="A10167" s="3"/>
    </row>
    <row r="10168" spans="1:1" x14ac:dyDescent="0.45">
      <c r="A10168" s="3"/>
    </row>
    <row r="10169" spans="1:1" x14ac:dyDescent="0.45">
      <c r="A10169" s="3"/>
    </row>
    <row r="10170" spans="1:1" x14ac:dyDescent="0.45">
      <c r="A10170" s="3"/>
    </row>
    <row r="10171" spans="1:1" x14ac:dyDescent="0.45">
      <c r="A10171" s="3"/>
    </row>
    <row r="10172" spans="1:1" x14ac:dyDescent="0.45">
      <c r="A10172" s="3"/>
    </row>
    <row r="10173" spans="1:1" x14ac:dyDescent="0.45">
      <c r="A10173" s="3"/>
    </row>
    <row r="10174" spans="1:1" x14ac:dyDescent="0.45">
      <c r="A10174" s="3"/>
    </row>
    <row r="10175" spans="1:1" x14ac:dyDescent="0.45">
      <c r="A10175" s="3"/>
    </row>
    <row r="10176" spans="1:1" x14ac:dyDescent="0.45">
      <c r="A10176" s="3"/>
    </row>
    <row r="10177" spans="1:1" x14ac:dyDescent="0.45">
      <c r="A10177" s="3"/>
    </row>
    <row r="10178" spans="1:1" x14ac:dyDescent="0.45">
      <c r="A10178" s="3"/>
    </row>
    <row r="10179" spans="1:1" x14ac:dyDescent="0.45">
      <c r="A10179" s="3"/>
    </row>
    <row r="10180" spans="1:1" x14ac:dyDescent="0.45">
      <c r="A10180" s="3"/>
    </row>
    <row r="10181" spans="1:1" x14ac:dyDescent="0.45">
      <c r="A10181" s="3"/>
    </row>
    <row r="10182" spans="1:1" x14ac:dyDescent="0.45">
      <c r="A10182" s="3"/>
    </row>
    <row r="10183" spans="1:1" x14ac:dyDescent="0.45">
      <c r="A10183" s="3"/>
    </row>
    <row r="10184" spans="1:1" x14ac:dyDescent="0.45">
      <c r="A10184" s="3"/>
    </row>
    <row r="10185" spans="1:1" x14ac:dyDescent="0.45">
      <c r="A10185" s="3"/>
    </row>
    <row r="10186" spans="1:1" x14ac:dyDescent="0.45">
      <c r="A10186" s="3"/>
    </row>
    <row r="10187" spans="1:1" x14ac:dyDescent="0.45">
      <c r="A10187" s="3"/>
    </row>
    <row r="10188" spans="1:1" x14ac:dyDescent="0.45">
      <c r="A10188" s="3"/>
    </row>
    <row r="10189" spans="1:1" x14ac:dyDescent="0.45">
      <c r="A10189" s="3"/>
    </row>
    <row r="10190" spans="1:1" x14ac:dyDescent="0.45">
      <c r="A10190" s="3"/>
    </row>
    <row r="10191" spans="1:1" x14ac:dyDescent="0.45">
      <c r="A10191" s="3"/>
    </row>
    <row r="10192" spans="1:1" x14ac:dyDescent="0.45">
      <c r="A10192" s="3"/>
    </row>
    <row r="10193" spans="1:1" x14ac:dyDescent="0.45">
      <c r="A10193" s="3"/>
    </row>
    <row r="10194" spans="1:1" x14ac:dyDescent="0.45">
      <c r="A10194" s="3"/>
    </row>
    <row r="10195" spans="1:1" x14ac:dyDescent="0.45">
      <c r="A10195" s="3"/>
    </row>
    <row r="10196" spans="1:1" x14ac:dyDescent="0.45">
      <c r="A10196" s="3"/>
    </row>
    <row r="10197" spans="1:1" x14ac:dyDescent="0.45">
      <c r="A10197" s="3"/>
    </row>
    <row r="10198" spans="1:1" x14ac:dyDescent="0.45">
      <c r="A10198" s="3"/>
    </row>
    <row r="10199" spans="1:1" x14ac:dyDescent="0.45">
      <c r="A10199" s="3"/>
    </row>
    <row r="10200" spans="1:1" x14ac:dyDescent="0.45">
      <c r="A10200" s="3"/>
    </row>
    <row r="10201" spans="1:1" x14ac:dyDescent="0.45">
      <c r="A10201" s="3"/>
    </row>
    <row r="10202" spans="1:1" x14ac:dyDescent="0.45">
      <c r="A10202" s="3"/>
    </row>
    <row r="10203" spans="1:1" x14ac:dyDescent="0.45">
      <c r="A10203" s="3"/>
    </row>
    <row r="10204" spans="1:1" x14ac:dyDescent="0.45">
      <c r="A10204" s="3"/>
    </row>
    <row r="10205" spans="1:1" x14ac:dyDescent="0.45">
      <c r="A10205" s="3"/>
    </row>
    <row r="10206" spans="1:1" x14ac:dyDescent="0.45">
      <c r="A10206" s="3"/>
    </row>
    <row r="10207" spans="1:1" x14ac:dyDescent="0.45">
      <c r="A10207" s="3"/>
    </row>
    <row r="10208" spans="1:1" x14ac:dyDescent="0.45">
      <c r="A10208" s="3"/>
    </row>
    <row r="10209" spans="1:1" x14ac:dyDescent="0.45">
      <c r="A10209" s="3"/>
    </row>
    <row r="10210" spans="1:1" x14ac:dyDescent="0.45">
      <c r="A10210" s="3"/>
    </row>
    <row r="10211" spans="1:1" x14ac:dyDescent="0.45">
      <c r="A10211" s="3"/>
    </row>
    <row r="10212" spans="1:1" x14ac:dyDescent="0.45">
      <c r="A10212" s="3"/>
    </row>
    <row r="10213" spans="1:1" x14ac:dyDescent="0.45">
      <c r="A10213" s="3"/>
    </row>
    <row r="10214" spans="1:1" x14ac:dyDescent="0.45">
      <c r="A10214" s="3"/>
    </row>
    <row r="10215" spans="1:1" x14ac:dyDescent="0.45">
      <c r="A10215" s="3"/>
    </row>
    <row r="10216" spans="1:1" x14ac:dyDescent="0.45">
      <c r="A10216" s="3"/>
    </row>
    <row r="10217" spans="1:1" x14ac:dyDescent="0.45">
      <c r="A10217" s="3"/>
    </row>
    <row r="10218" spans="1:1" x14ac:dyDescent="0.45">
      <c r="A10218" s="3"/>
    </row>
    <row r="10219" spans="1:1" x14ac:dyDescent="0.45">
      <c r="A10219" s="3"/>
    </row>
    <row r="10220" spans="1:1" x14ac:dyDescent="0.45">
      <c r="A10220" s="3"/>
    </row>
    <row r="10221" spans="1:1" x14ac:dyDescent="0.45">
      <c r="A10221" s="3"/>
    </row>
    <row r="10222" spans="1:1" x14ac:dyDescent="0.45">
      <c r="A10222" s="3"/>
    </row>
    <row r="10223" spans="1:1" x14ac:dyDescent="0.45">
      <c r="A10223" s="3"/>
    </row>
    <row r="10224" spans="1:1" x14ac:dyDescent="0.45">
      <c r="A10224" s="3"/>
    </row>
    <row r="10225" spans="1:1" x14ac:dyDescent="0.45">
      <c r="A10225" s="3"/>
    </row>
    <row r="10226" spans="1:1" x14ac:dyDescent="0.45">
      <c r="A10226" s="3"/>
    </row>
    <row r="10227" spans="1:1" x14ac:dyDescent="0.45">
      <c r="A10227" s="3"/>
    </row>
    <row r="10228" spans="1:1" x14ac:dyDescent="0.45">
      <c r="A10228" s="3"/>
    </row>
    <row r="10229" spans="1:1" x14ac:dyDescent="0.45">
      <c r="A10229" s="3"/>
    </row>
    <row r="10230" spans="1:1" x14ac:dyDescent="0.45">
      <c r="A10230" s="3"/>
    </row>
    <row r="10231" spans="1:1" x14ac:dyDescent="0.45">
      <c r="A10231" s="3"/>
    </row>
    <row r="10232" spans="1:1" x14ac:dyDescent="0.45">
      <c r="A10232" s="3"/>
    </row>
    <row r="10233" spans="1:1" x14ac:dyDescent="0.45">
      <c r="A10233" s="3"/>
    </row>
    <row r="10234" spans="1:1" x14ac:dyDescent="0.45">
      <c r="A10234" s="3"/>
    </row>
    <row r="10235" spans="1:1" x14ac:dyDescent="0.45">
      <c r="A10235" s="3"/>
    </row>
    <row r="10236" spans="1:1" x14ac:dyDescent="0.45">
      <c r="A10236" s="3"/>
    </row>
    <row r="10237" spans="1:1" x14ac:dyDescent="0.45">
      <c r="A10237" s="3"/>
    </row>
    <row r="10238" spans="1:1" x14ac:dyDescent="0.45">
      <c r="A10238" s="3"/>
    </row>
    <row r="10239" spans="1:1" x14ac:dyDescent="0.45">
      <c r="A10239" s="3"/>
    </row>
    <row r="10240" spans="1:1" x14ac:dyDescent="0.45">
      <c r="A10240" s="3"/>
    </row>
    <row r="10241" spans="1:1" x14ac:dyDescent="0.45">
      <c r="A10241" s="3"/>
    </row>
    <row r="10242" spans="1:1" x14ac:dyDescent="0.45">
      <c r="A10242" s="3"/>
    </row>
    <row r="10243" spans="1:1" x14ac:dyDescent="0.45">
      <c r="A10243" s="3"/>
    </row>
    <row r="10244" spans="1:1" x14ac:dyDescent="0.45">
      <c r="A10244" s="3"/>
    </row>
    <row r="10245" spans="1:1" x14ac:dyDescent="0.45">
      <c r="A10245" s="3"/>
    </row>
    <row r="10246" spans="1:1" x14ac:dyDescent="0.45">
      <c r="A10246" s="3"/>
    </row>
    <row r="10247" spans="1:1" x14ac:dyDescent="0.45">
      <c r="A10247" s="3"/>
    </row>
    <row r="10248" spans="1:1" x14ac:dyDescent="0.45">
      <c r="A10248" s="3"/>
    </row>
    <row r="10249" spans="1:1" x14ac:dyDescent="0.45">
      <c r="A10249" s="3"/>
    </row>
    <row r="10250" spans="1:1" x14ac:dyDescent="0.45">
      <c r="A10250" s="3"/>
    </row>
    <row r="10251" spans="1:1" x14ac:dyDescent="0.45">
      <c r="A10251" s="3"/>
    </row>
    <row r="10252" spans="1:1" x14ac:dyDescent="0.45">
      <c r="A10252" s="3"/>
    </row>
    <row r="10253" spans="1:1" x14ac:dyDescent="0.45">
      <c r="A10253" s="3"/>
    </row>
    <row r="10254" spans="1:1" x14ac:dyDescent="0.45">
      <c r="A10254" s="3"/>
    </row>
    <row r="10255" spans="1:1" x14ac:dyDescent="0.45">
      <c r="A10255" s="3"/>
    </row>
    <row r="10256" spans="1:1" x14ac:dyDescent="0.45">
      <c r="A10256" s="3"/>
    </row>
    <row r="10257" spans="1:1" x14ac:dyDescent="0.45">
      <c r="A10257" s="3"/>
    </row>
    <row r="10258" spans="1:1" x14ac:dyDescent="0.45">
      <c r="A10258" s="3"/>
    </row>
    <row r="10259" spans="1:1" x14ac:dyDescent="0.45">
      <c r="A10259" s="3"/>
    </row>
    <row r="10260" spans="1:1" x14ac:dyDescent="0.45">
      <c r="A10260" s="3"/>
    </row>
    <row r="10261" spans="1:1" x14ac:dyDescent="0.45">
      <c r="A10261" s="3"/>
    </row>
    <row r="10262" spans="1:1" x14ac:dyDescent="0.45">
      <c r="A10262" s="3"/>
    </row>
    <row r="10263" spans="1:1" x14ac:dyDescent="0.45">
      <c r="A10263" s="3"/>
    </row>
    <row r="10264" spans="1:1" x14ac:dyDescent="0.45">
      <c r="A10264" s="3"/>
    </row>
    <row r="10265" spans="1:1" x14ac:dyDescent="0.45">
      <c r="A10265" s="3"/>
    </row>
    <row r="10266" spans="1:1" x14ac:dyDescent="0.45">
      <c r="A10266" s="3"/>
    </row>
    <row r="10267" spans="1:1" x14ac:dyDescent="0.45">
      <c r="A10267" s="3"/>
    </row>
    <row r="10268" spans="1:1" x14ac:dyDescent="0.45">
      <c r="A10268" s="3"/>
    </row>
    <row r="10269" spans="1:1" x14ac:dyDescent="0.45">
      <c r="A10269" s="3"/>
    </row>
    <row r="10270" spans="1:1" x14ac:dyDescent="0.45">
      <c r="A10270" s="3"/>
    </row>
    <row r="10271" spans="1:1" x14ac:dyDescent="0.45">
      <c r="A10271" s="3"/>
    </row>
    <row r="10272" spans="1:1" x14ac:dyDescent="0.45">
      <c r="A10272" s="3"/>
    </row>
    <row r="10273" spans="1:1" x14ac:dyDescent="0.45">
      <c r="A10273" s="3"/>
    </row>
    <row r="10274" spans="1:1" x14ac:dyDescent="0.45">
      <c r="A10274" s="3"/>
    </row>
    <row r="10275" spans="1:1" x14ac:dyDescent="0.45">
      <c r="A10275" s="3"/>
    </row>
    <row r="10276" spans="1:1" x14ac:dyDescent="0.45">
      <c r="A10276" s="3"/>
    </row>
    <row r="10277" spans="1:1" x14ac:dyDescent="0.45">
      <c r="A10277" s="3"/>
    </row>
    <row r="10278" spans="1:1" x14ac:dyDescent="0.45">
      <c r="A10278" s="3"/>
    </row>
    <row r="10279" spans="1:1" x14ac:dyDescent="0.45">
      <c r="A10279" s="3"/>
    </row>
    <row r="10280" spans="1:1" x14ac:dyDescent="0.45">
      <c r="A10280" s="3"/>
    </row>
    <row r="10281" spans="1:1" x14ac:dyDescent="0.45">
      <c r="A10281" s="3"/>
    </row>
    <row r="10282" spans="1:1" x14ac:dyDescent="0.45">
      <c r="A10282" s="3"/>
    </row>
    <row r="10283" spans="1:1" x14ac:dyDescent="0.45">
      <c r="A10283" s="3"/>
    </row>
    <row r="10284" spans="1:1" x14ac:dyDescent="0.45">
      <c r="A10284" s="3"/>
    </row>
    <row r="10285" spans="1:1" x14ac:dyDescent="0.45">
      <c r="A10285" s="3"/>
    </row>
    <row r="10286" spans="1:1" x14ac:dyDescent="0.45">
      <c r="A10286" s="3"/>
    </row>
    <row r="10287" spans="1:1" x14ac:dyDescent="0.45">
      <c r="A10287" s="3"/>
    </row>
    <row r="10288" spans="1:1" x14ac:dyDescent="0.45">
      <c r="A10288" s="3"/>
    </row>
    <row r="10289" spans="1:1" x14ac:dyDescent="0.45">
      <c r="A10289" s="3"/>
    </row>
    <row r="10290" spans="1:1" x14ac:dyDescent="0.45">
      <c r="A10290" s="3"/>
    </row>
    <row r="10291" spans="1:1" x14ac:dyDescent="0.45">
      <c r="A10291" s="3"/>
    </row>
    <row r="10292" spans="1:1" x14ac:dyDescent="0.45">
      <c r="A10292" s="3"/>
    </row>
    <row r="10293" spans="1:1" x14ac:dyDescent="0.45">
      <c r="A10293" s="3"/>
    </row>
    <row r="10294" spans="1:1" x14ac:dyDescent="0.45">
      <c r="A10294" s="3"/>
    </row>
    <row r="10295" spans="1:1" x14ac:dyDescent="0.45">
      <c r="A10295" s="3"/>
    </row>
    <row r="10296" spans="1:1" x14ac:dyDescent="0.45">
      <c r="A10296" s="3"/>
    </row>
    <row r="10297" spans="1:1" x14ac:dyDescent="0.45">
      <c r="A10297" s="3"/>
    </row>
    <row r="10298" spans="1:1" x14ac:dyDescent="0.45">
      <c r="A10298" s="3"/>
    </row>
    <row r="10299" spans="1:1" x14ac:dyDescent="0.45">
      <c r="A10299" s="3"/>
    </row>
    <row r="10300" spans="1:1" x14ac:dyDescent="0.45">
      <c r="A10300" s="3"/>
    </row>
    <row r="10301" spans="1:1" x14ac:dyDescent="0.45">
      <c r="A10301" s="3"/>
    </row>
    <row r="10302" spans="1:1" x14ac:dyDescent="0.45">
      <c r="A10302" s="3"/>
    </row>
    <row r="10303" spans="1:1" x14ac:dyDescent="0.45">
      <c r="A10303" s="3"/>
    </row>
    <row r="10304" spans="1:1" x14ac:dyDescent="0.45">
      <c r="A10304" s="3"/>
    </row>
    <row r="10305" spans="1:1" x14ac:dyDescent="0.45">
      <c r="A10305" s="3"/>
    </row>
    <row r="10306" spans="1:1" x14ac:dyDescent="0.45">
      <c r="A10306" s="3"/>
    </row>
    <row r="10307" spans="1:1" x14ac:dyDescent="0.45">
      <c r="A10307" s="3"/>
    </row>
    <row r="10308" spans="1:1" x14ac:dyDescent="0.45">
      <c r="A10308" s="3"/>
    </row>
    <row r="10309" spans="1:1" x14ac:dyDescent="0.45">
      <c r="A10309" s="3"/>
    </row>
    <row r="10310" spans="1:1" x14ac:dyDescent="0.45">
      <c r="A10310" s="3"/>
    </row>
    <row r="10311" spans="1:1" x14ac:dyDescent="0.45">
      <c r="A10311" s="3"/>
    </row>
    <row r="10312" spans="1:1" x14ac:dyDescent="0.45">
      <c r="A10312" s="3"/>
    </row>
    <row r="10313" spans="1:1" x14ac:dyDescent="0.45">
      <c r="A10313" s="3"/>
    </row>
    <row r="10314" spans="1:1" x14ac:dyDescent="0.45">
      <c r="A10314" s="3"/>
    </row>
    <row r="10315" spans="1:1" x14ac:dyDescent="0.45">
      <c r="A10315" s="3"/>
    </row>
    <row r="10316" spans="1:1" x14ac:dyDescent="0.45">
      <c r="A10316" s="3"/>
    </row>
    <row r="10317" spans="1:1" x14ac:dyDescent="0.45">
      <c r="A10317" s="3"/>
    </row>
    <row r="10318" spans="1:1" x14ac:dyDescent="0.45">
      <c r="A10318" s="3"/>
    </row>
    <row r="10319" spans="1:1" x14ac:dyDescent="0.45">
      <c r="A10319" s="3"/>
    </row>
    <row r="10320" spans="1:1" x14ac:dyDescent="0.45">
      <c r="A10320" s="3"/>
    </row>
    <row r="10321" spans="1:1" x14ac:dyDescent="0.45">
      <c r="A10321" s="3"/>
    </row>
    <row r="10322" spans="1:1" x14ac:dyDescent="0.45">
      <c r="A10322" s="3"/>
    </row>
    <row r="10323" spans="1:1" x14ac:dyDescent="0.45">
      <c r="A10323" s="3"/>
    </row>
    <row r="10324" spans="1:1" x14ac:dyDescent="0.45">
      <c r="A10324" s="3"/>
    </row>
    <row r="10325" spans="1:1" x14ac:dyDescent="0.45">
      <c r="A10325" s="3"/>
    </row>
    <row r="10326" spans="1:1" x14ac:dyDescent="0.45">
      <c r="A10326" s="3"/>
    </row>
    <row r="10327" spans="1:1" x14ac:dyDescent="0.45">
      <c r="A10327" s="3"/>
    </row>
    <row r="10328" spans="1:1" x14ac:dyDescent="0.45">
      <c r="A10328" s="3"/>
    </row>
    <row r="10329" spans="1:1" x14ac:dyDescent="0.45">
      <c r="A10329" s="3"/>
    </row>
    <row r="10330" spans="1:1" x14ac:dyDescent="0.45">
      <c r="A10330" s="3"/>
    </row>
    <row r="10331" spans="1:1" x14ac:dyDescent="0.45">
      <c r="A10331" s="3"/>
    </row>
    <row r="10332" spans="1:1" x14ac:dyDescent="0.45">
      <c r="A10332" s="3"/>
    </row>
    <row r="10333" spans="1:1" x14ac:dyDescent="0.45">
      <c r="A10333" s="3"/>
    </row>
    <row r="10334" spans="1:1" x14ac:dyDescent="0.45">
      <c r="A10334" s="3"/>
    </row>
    <row r="10335" spans="1:1" x14ac:dyDescent="0.45">
      <c r="A10335" s="3"/>
    </row>
    <row r="10336" spans="1:1" x14ac:dyDescent="0.45">
      <c r="A10336" s="3"/>
    </row>
    <row r="10337" spans="1:1" x14ac:dyDescent="0.45">
      <c r="A10337" s="3"/>
    </row>
    <row r="10338" spans="1:1" x14ac:dyDescent="0.45">
      <c r="A10338" s="3"/>
    </row>
    <row r="10339" spans="1:1" x14ac:dyDescent="0.45">
      <c r="A10339" s="3"/>
    </row>
    <row r="10340" spans="1:1" x14ac:dyDescent="0.45">
      <c r="A10340" s="3"/>
    </row>
    <row r="10341" spans="1:1" x14ac:dyDescent="0.45">
      <c r="A10341" s="3"/>
    </row>
    <row r="10342" spans="1:1" x14ac:dyDescent="0.45">
      <c r="A10342" s="3"/>
    </row>
    <row r="10343" spans="1:1" x14ac:dyDescent="0.45">
      <c r="A10343" s="3"/>
    </row>
    <row r="10344" spans="1:1" x14ac:dyDescent="0.45">
      <c r="A10344" s="3"/>
    </row>
    <row r="10345" spans="1:1" x14ac:dyDescent="0.45">
      <c r="A10345" s="3"/>
    </row>
    <row r="10346" spans="1:1" x14ac:dyDescent="0.45">
      <c r="A10346" s="3"/>
    </row>
    <row r="10347" spans="1:1" x14ac:dyDescent="0.45">
      <c r="A10347" s="3"/>
    </row>
    <row r="10348" spans="1:1" x14ac:dyDescent="0.45">
      <c r="A10348" s="3"/>
    </row>
    <row r="10349" spans="1:1" x14ac:dyDescent="0.45">
      <c r="A10349" s="3"/>
    </row>
    <row r="10350" spans="1:1" x14ac:dyDescent="0.45">
      <c r="A10350" s="3"/>
    </row>
    <row r="10351" spans="1:1" x14ac:dyDescent="0.45">
      <c r="A10351" s="3"/>
    </row>
    <row r="10352" spans="1:1" x14ac:dyDescent="0.45">
      <c r="A10352" s="3"/>
    </row>
    <row r="10353" spans="1:1" x14ac:dyDescent="0.45">
      <c r="A10353" s="3"/>
    </row>
    <row r="10354" spans="1:1" x14ac:dyDescent="0.45">
      <c r="A10354" s="3"/>
    </row>
    <row r="10355" spans="1:1" x14ac:dyDescent="0.45">
      <c r="A10355" s="3"/>
    </row>
    <row r="10356" spans="1:1" x14ac:dyDescent="0.45">
      <c r="A10356" s="3"/>
    </row>
    <row r="10357" spans="1:1" x14ac:dyDescent="0.45">
      <c r="A10357" s="3"/>
    </row>
    <row r="10358" spans="1:1" x14ac:dyDescent="0.45">
      <c r="A10358" s="3"/>
    </row>
    <row r="10359" spans="1:1" x14ac:dyDescent="0.45">
      <c r="A10359" s="3"/>
    </row>
    <row r="10360" spans="1:1" x14ac:dyDescent="0.45">
      <c r="A10360" s="3"/>
    </row>
    <row r="10361" spans="1:1" x14ac:dyDescent="0.45">
      <c r="A10361" s="3"/>
    </row>
    <row r="10362" spans="1:1" x14ac:dyDescent="0.45">
      <c r="A10362" s="3"/>
    </row>
    <row r="10363" spans="1:1" x14ac:dyDescent="0.45">
      <c r="A10363" s="3"/>
    </row>
    <row r="10364" spans="1:1" x14ac:dyDescent="0.45">
      <c r="A10364" s="3"/>
    </row>
    <row r="10365" spans="1:1" x14ac:dyDescent="0.45">
      <c r="A10365" s="3"/>
    </row>
    <row r="10366" spans="1:1" x14ac:dyDescent="0.45">
      <c r="A10366" s="3"/>
    </row>
    <row r="10367" spans="1:1" x14ac:dyDescent="0.45">
      <c r="A10367" s="3"/>
    </row>
    <row r="10368" spans="1:1" x14ac:dyDescent="0.45">
      <c r="A10368" s="3"/>
    </row>
    <row r="10369" spans="1:1" x14ac:dyDescent="0.45">
      <c r="A10369" s="3"/>
    </row>
    <row r="10370" spans="1:1" x14ac:dyDescent="0.45">
      <c r="A10370" s="3"/>
    </row>
    <row r="10371" spans="1:1" x14ac:dyDescent="0.45">
      <c r="A10371" s="3"/>
    </row>
    <row r="10372" spans="1:1" x14ac:dyDescent="0.45">
      <c r="A10372" s="3"/>
    </row>
    <row r="10373" spans="1:1" x14ac:dyDescent="0.45">
      <c r="A10373" s="3"/>
    </row>
    <row r="10374" spans="1:1" x14ac:dyDescent="0.45">
      <c r="A10374" s="3"/>
    </row>
    <row r="10375" spans="1:1" x14ac:dyDescent="0.45">
      <c r="A10375" s="3"/>
    </row>
    <row r="10376" spans="1:1" x14ac:dyDescent="0.45">
      <c r="A10376" s="3"/>
    </row>
    <row r="10377" spans="1:1" x14ac:dyDescent="0.45">
      <c r="A10377" s="3"/>
    </row>
    <row r="10378" spans="1:1" x14ac:dyDescent="0.45">
      <c r="A10378" s="3"/>
    </row>
    <row r="10379" spans="1:1" x14ac:dyDescent="0.45">
      <c r="A10379" s="3"/>
    </row>
    <row r="10380" spans="1:1" x14ac:dyDescent="0.45">
      <c r="A10380" s="3"/>
    </row>
    <row r="10381" spans="1:1" x14ac:dyDescent="0.45">
      <c r="A10381" s="3"/>
    </row>
    <row r="10382" spans="1:1" x14ac:dyDescent="0.45">
      <c r="A10382" s="3"/>
    </row>
    <row r="10383" spans="1:1" x14ac:dyDescent="0.45">
      <c r="A10383" s="3"/>
    </row>
    <row r="10384" spans="1:1" x14ac:dyDescent="0.45">
      <c r="A10384" s="3"/>
    </row>
    <row r="10385" spans="1:1" x14ac:dyDescent="0.45">
      <c r="A10385" s="3"/>
    </row>
    <row r="10386" spans="1:1" x14ac:dyDescent="0.45">
      <c r="A10386" s="3"/>
    </row>
    <row r="10387" spans="1:1" x14ac:dyDescent="0.45">
      <c r="A10387" s="3"/>
    </row>
    <row r="10388" spans="1:1" x14ac:dyDescent="0.45">
      <c r="A10388" s="3"/>
    </row>
    <row r="10389" spans="1:1" x14ac:dyDescent="0.45">
      <c r="A10389" s="3"/>
    </row>
    <row r="10390" spans="1:1" x14ac:dyDescent="0.45">
      <c r="A10390" s="3"/>
    </row>
    <row r="10391" spans="1:1" x14ac:dyDescent="0.45">
      <c r="A10391" s="3"/>
    </row>
    <row r="10392" spans="1:1" x14ac:dyDescent="0.45">
      <c r="A10392" s="3"/>
    </row>
    <row r="10393" spans="1:1" x14ac:dyDescent="0.45">
      <c r="A10393" s="3"/>
    </row>
    <row r="10394" spans="1:1" x14ac:dyDescent="0.45">
      <c r="A10394" s="3"/>
    </row>
    <row r="10395" spans="1:1" x14ac:dyDescent="0.45">
      <c r="A10395" s="3"/>
    </row>
    <row r="10396" spans="1:1" x14ac:dyDescent="0.45">
      <c r="A10396" s="3"/>
    </row>
    <row r="10397" spans="1:1" x14ac:dyDescent="0.45">
      <c r="A10397" s="3"/>
    </row>
    <row r="10398" spans="1:1" x14ac:dyDescent="0.45">
      <c r="A10398" s="3"/>
    </row>
    <row r="10399" spans="1:1" x14ac:dyDescent="0.45">
      <c r="A10399" s="3"/>
    </row>
    <row r="10400" spans="1:1" x14ac:dyDescent="0.45">
      <c r="A10400" s="3"/>
    </row>
    <row r="10401" spans="1:1" x14ac:dyDescent="0.45">
      <c r="A10401" s="3"/>
    </row>
    <row r="10402" spans="1:1" x14ac:dyDescent="0.45">
      <c r="A10402" s="3"/>
    </row>
    <row r="10403" spans="1:1" x14ac:dyDescent="0.45">
      <c r="A10403" s="3"/>
    </row>
    <row r="10404" spans="1:1" x14ac:dyDescent="0.45">
      <c r="A10404" s="3"/>
    </row>
    <row r="10405" spans="1:1" x14ac:dyDescent="0.45">
      <c r="A10405" s="3"/>
    </row>
    <row r="10406" spans="1:1" x14ac:dyDescent="0.45">
      <c r="A10406" s="3"/>
    </row>
    <row r="10407" spans="1:1" x14ac:dyDescent="0.45">
      <c r="A10407" s="3"/>
    </row>
    <row r="10408" spans="1:1" x14ac:dyDescent="0.45">
      <c r="A10408" s="3"/>
    </row>
    <row r="10409" spans="1:1" x14ac:dyDescent="0.45">
      <c r="A10409" s="3"/>
    </row>
    <row r="10410" spans="1:1" x14ac:dyDescent="0.45">
      <c r="A10410" s="3"/>
    </row>
    <row r="10411" spans="1:1" x14ac:dyDescent="0.45">
      <c r="A10411" s="3"/>
    </row>
    <row r="10412" spans="1:1" x14ac:dyDescent="0.45">
      <c r="A10412" s="3"/>
    </row>
    <row r="10413" spans="1:1" x14ac:dyDescent="0.45">
      <c r="A10413" s="3"/>
    </row>
    <row r="10414" spans="1:1" x14ac:dyDescent="0.45">
      <c r="A10414" s="3"/>
    </row>
    <row r="10415" spans="1:1" x14ac:dyDescent="0.45">
      <c r="A10415" s="3"/>
    </row>
    <row r="10416" spans="1:1" x14ac:dyDescent="0.45">
      <c r="A10416" s="3"/>
    </row>
    <row r="10417" spans="1:1" x14ac:dyDescent="0.45">
      <c r="A10417" s="3"/>
    </row>
    <row r="10418" spans="1:1" x14ac:dyDescent="0.45">
      <c r="A10418" s="3"/>
    </row>
    <row r="10419" spans="1:1" x14ac:dyDescent="0.45">
      <c r="A10419" s="3"/>
    </row>
    <row r="10420" spans="1:1" x14ac:dyDescent="0.45">
      <c r="A10420" s="3"/>
    </row>
    <row r="10421" spans="1:1" x14ac:dyDescent="0.45">
      <c r="A10421" s="3"/>
    </row>
    <row r="10422" spans="1:1" x14ac:dyDescent="0.45">
      <c r="A10422" s="3"/>
    </row>
    <row r="10423" spans="1:1" x14ac:dyDescent="0.45">
      <c r="A10423" s="3"/>
    </row>
    <row r="10424" spans="1:1" x14ac:dyDescent="0.45">
      <c r="A10424" s="3"/>
    </row>
    <row r="10425" spans="1:1" x14ac:dyDescent="0.45">
      <c r="A10425" s="3"/>
    </row>
    <row r="10426" spans="1:1" x14ac:dyDescent="0.45">
      <c r="A10426" s="3"/>
    </row>
    <row r="10427" spans="1:1" x14ac:dyDescent="0.45">
      <c r="A10427" s="3"/>
    </row>
    <row r="10428" spans="1:1" x14ac:dyDescent="0.45">
      <c r="A10428" s="3"/>
    </row>
    <row r="10429" spans="1:1" x14ac:dyDescent="0.45">
      <c r="A10429" s="3"/>
    </row>
    <row r="10430" spans="1:1" x14ac:dyDescent="0.45">
      <c r="A10430" s="3"/>
    </row>
    <row r="10431" spans="1:1" x14ac:dyDescent="0.45">
      <c r="A10431" s="3"/>
    </row>
    <row r="10432" spans="1:1" x14ac:dyDescent="0.45">
      <c r="A10432" s="3"/>
    </row>
    <row r="10433" spans="1:1" x14ac:dyDescent="0.45">
      <c r="A10433" s="3"/>
    </row>
    <row r="10434" spans="1:1" x14ac:dyDescent="0.45">
      <c r="A10434" s="3"/>
    </row>
    <row r="10435" spans="1:1" x14ac:dyDescent="0.45">
      <c r="A10435" s="3"/>
    </row>
    <row r="10436" spans="1:1" x14ac:dyDescent="0.45">
      <c r="A10436" s="3"/>
    </row>
    <row r="10437" spans="1:1" x14ac:dyDescent="0.45">
      <c r="A10437" s="3"/>
    </row>
    <row r="10438" spans="1:1" x14ac:dyDescent="0.45">
      <c r="A10438" s="3"/>
    </row>
    <row r="10439" spans="1:1" x14ac:dyDescent="0.45">
      <c r="A10439" s="3"/>
    </row>
    <row r="10440" spans="1:1" x14ac:dyDescent="0.45">
      <c r="A10440" s="3"/>
    </row>
    <row r="10441" spans="1:1" x14ac:dyDescent="0.45">
      <c r="A10441" s="3"/>
    </row>
    <row r="10442" spans="1:1" x14ac:dyDescent="0.45">
      <c r="A10442" s="3"/>
    </row>
    <row r="10443" spans="1:1" x14ac:dyDescent="0.45">
      <c r="A10443" s="3"/>
    </row>
    <row r="10444" spans="1:1" x14ac:dyDescent="0.45">
      <c r="A10444" s="3"/>
    </row>
    <row r="10445" spans="1:1" x14ac:dyDescent="0.45">
      <c r="A10445" s="3"/>
    </row>
    <row r="10446" spans="1:1" x14ac:dyDescent="0.45">
      <c r="A10446" s="3"/>
    </row>
    <row r="10447" spans="1:1" x14ac:dyDescent="0.45">
      <c r="A10447" s="3"/>
    </row>
    <row r="10448" spans="1:1" x14ac:dyDescent="0.45">
      <c r="A10448" s="3"/>
    </row>
    <row r="10449" spans="1:1" x14ac:dyDescent="0.45">
      <c r="A10449" s="3"/>
    </row>
    <row r="10450" spans="1:1" x14ac:dyDescent="0.45">
      <c r="A10450" s="3"/>
    </row>
    <row r="10451" spans="1:1" x14ac:dyDescent="0.45">
      <c r="A10451" s="3"/>
    </row>
    <row r="10452" spans="1:1" x14ac:dyDescent="0.45">
      <c r="A10452" s="3"/>
    </row>
    <row r="10453" spans="1:1" x14ac:dyDescent="0.45">
      <c r="A10453" s="3"/>
    </row>
    <row r="10454" spans="1:1" x14ac:dyDescent="0.45">
      <c r="A10454" s="3"/>
    </row>
    <row r="10455" spans="1:1" x14ac:dyDescent="0.45">
      <c r="A10455" s="3"/>
    </row>
    <row r="10456" spans="1:1" x14ac:dyDescent="0.45">
      <c r="A10456" s="3"/>
    </row>
    <row r="10457" spans="1:1" x14ac:dyDescent="0.45">
      <c r="A10457" s="3"/>
    </row>
    <row r="10458" spans="1:1" x14ac:dyDescent="0.45">
      <c r="A10458" s="3"/>
    </row>
    <row r="10459" spans="1:1" x14ac:dyDescent="0.45">
      <c r="A10459" s="3"/>
    </row>
    <row r="10460" spans="1:1" x14ac:dyDescent="0.45">
      <c r="A10460" s="3"/>
    </row>
    <row r="10461" spans="1:1" x14ac:dyDescent="0.45">
      <c r="A10461" s="3"/>
    </row>
    <row r="10462" spans="1:1" x14ac:dyDescent="0.45">
      <c r="A10462" s="3"/>
    </row>
    <row r="10463" spans="1:1" x14ac:dyDescent="0.45">
      <c r="A10463" s="3"/>
    </row>
    <row r="10464" spans="1:1" x14ac:dyDescent="0.45">
      <c r="A10464" s="3"/>
    </row>
    <row r="10465" spans="1:1" x14ac:dyDescent="0.45">
      <c r="A10465" s="3"/>
    </row>
    <row r="10466" spans="1:1" x14ac:dyDescent="0.45">
      <c r="A10466" s="3"/>
    </row>
    <row r="10467" spans="1:1" x14ac:dyDescent="0.45">
      <c r="A10467" s="3"/>
    </row>
    <row r="10468" spans="1:1" x14ac:dyDescent="0.45">
      <c r="A10468" s="3"/>
    </row>
    <row r="10469" spans="1:1" x14ac:dyDescent="0.45">
      <c r="A10469" s="3"/>
    </row>
    <row r="10470" spans="1:1" x14ac:dyDescent="0.45">
      <c r="A10470" s="3"/>
    </row>
    <row r="10471" spans="1:1" x14ac:dyDescent="0.45">
      <c r="A10471" s="3"/>
    </row>
    <row r="10472" spans="1:1" x14ac:dyDescent="0.45">
      <c r="A10472" s="3"/>
    </row>
    <row r="10473" spans="1:1" x14ac:dyDescent="0.45">
      <c r="A10473" s="3"/>
    </row>
    <row r="10474" spans="1:1" x14ac:dyDescent="0.45">
      <c r="A10474" s="3"/>
    </row>
    <row r="10475" spans="1:1" x14ac:dyDescent="0.45">
      <c r="A10475" s="3"/>
    </row>
    <row r="10476" spans="1:1" x14ac:dyDescent="0.45">
      <c r="A10476" s="3"/>
    </row>
    <row r="10477" spans="1:1" x14ac:dyDescent="0.45">
      <c r="A10477" s="3"/>
    </row>
    <row r="10478" spans="1:1" x14ac:dyDescent="0.45">
      <c r="A10478" s="3"/>
    </row>
    <row r="10479" spans="1:1" x14ac:dyDescent="0.45">
      <c r="A10479" s="3"/>
    </row>
    <row r="10480" spans="1:1" x14ac:dyDescent="0.45">
      <c r="A10480" s="3"/>
    </row>
    <row r="10481" spans="1:1" x14ac:dyDescent="0.45">
      <c r="A10481" s="3"/>
    </row>
    <row r="10482" spans="1:1" x14ac:dyDescent="0.45">
      <c r="A10482" s="3"/>
    </row>
    <row r="10483" spans="1:1" x14ac:dyDescent="0.45">
      <c r="A10483" s="3"/>
    </row>
    <row r="10484" spans="1:1" x14ac:dyDescent="0.45">
      <c r="A10484" s="3"/>
    </row>
    <row r="10485" spans="1:1" x14ac:dyDescent="0.45">
      <c r="A10485" s="3"/>
    </row>
    <row r="10486" spans="1:1" x14ac:dyDescent="0.45">
      <c r="A10486" s="3"/>
    </row>
    <row r="10487" spans="1:1" x14ac:dyDescent="0.45">
      <c r="A10487" s="3"/>
    </row>
    <row r="10488" spans="1:1" x14ac:dyDescent="0.45">
      <c r="A10488" s="3"/>
    </row>
    <row r="10489" spans="1:1" x14ac:dyDescent="0.45">
      <c r="A10489" s="3"/>
    </row>
    <row r="10490" spans="1:1" x14ac:dyDescent="0.45">
      <c r="A10490" s="3"/>
    </row>
    <row r="10491" spans="1:1" x14ac:dyDescent="0.45">
      <c r="A10491" s="3"/>
    </row>
    <row r="10492" spans="1:1" x14ac:dyDescent="0.45">
      <c r="A10492" s="3"/>
    </row>
    <row r="10493" spans="1:1" x14ac:dyDescent="0.45">
      <c r="A10493" s="3"/>
    </row>
    <row r="10494" spans="1:1" x14ac:dyDescent="0.45">
      <c r="A10494" s="3"/>
    </row>
    <row r="10495" spans="1:1" x14ac:dyDescent="0.45">
      <c r="A10495" s="3"/>
    </row>
    <row r="10496" spans="1:1" x14ac:dyDescent="0.45">
      <c r="A10496" s="3"/>
    </row>
    <row r="10497" spans="1:1" x14ac:dyDescent="0.45">
      <c r="A10497" s="3"/>
    </row>
    <row r="10498" spans="1:1" x14ac:dyDescent="0.45">
      <c r="A10498" s="3"/>
    </row>
    <row r="10499" spans="1:1" x14ac:dyDescent="0.45">
      <c r="A10499" s="3"/>
    </row>
    <row r="10500" spans="1:1" x14ac:dyDescent="0.45">
      <c r="A10500" s="3"/>
    </row>
    <row r="10501" spans="1:1" x14ac:dyDescent="0.45">
      <c r="A10501" s="3"/>
    </row>
    <row r="10502" spans="1:1" x14ac:dyDescent="0.45">
      <c r="A10502" s="3"/>
    </row>
    <row r="10503" spans="1:1" x14ac:dyDescent="0.45">
      <c r="A10503" s="3"/>
    </row>
    <row r="10504" spans="1:1" x14ac:dyDescent="0.45">
      <c r="A10504" s="3"/>
    </row>
    <row r="10505" spans="1:1" x14ac:dyDescent="0.45">
      <c r="A10505" s="3"/>
    </row>
    <row r="10506" spans="1:1" x14ac:dyDescent="0.45">
      <c r="A10506" s="3"/>
    </row>
    <row r="10507" spans="1:1" x14ac:dyDescent="0.45">
      <c r="A10507" s="3"/>
    </row>
    <row r="10508" spans="1:1" x14ac:dyDescent="0.45">
      <c r="A10508" s="3"/>
    </row>
    <row r="10509" spans="1:1" x14ac:dyDescent="0.45">
      <c r="A10509" s="3"/>
    </row>
    <row r="10510" spans="1:1" x14ac:dyDescent="0.45">
      <c r="A10510" s="3"/>
    </row>
    <row r="10511" spans="1:1" x14ac:dyDescent="0.45">
      <c r="A10511" s="3"/>
    </row>
    <row r="10512" spans="1:1" x14ac:dyDescent="0.45">
      <c r="A10512" s="3"/>
    </row>
    <row r="10513" spans="1:1" x14ac:dyDescent="0.45">
      <c r="A10513" s="3"/>
    </row>
    <row r="10514" spans="1:1" x14ac:dyDescent="0.45">
      <c r="A10514" s="3"/>
    </row>
    <row r="10515" spans="1:1" x14ac:dyDescent="0.45">
      <c r="A10515" s="3"/>
    </row>
    <row r="10516" spans="1:1" x14ac:dyDescent="0.45">
      <c r="A10516" s="3"/>
    </row>
    <row r="10517" spans="1:1" x14ac:dyDescent="0.45">
      <c r="A10517" s="3"/>
    </row>
    <row r="10518" spans="1:1" x14ac:dyDescent="0.45">
      <c r="A10518" s="3"/>
    </row>
    <row r="10519" spans="1:1" x14ac:dyDescent="0.45">
      <c r="A10519" s="3"/>
    </row>
    <row r="10520" spans="1:1" x14ac:dyDescent="0.45">
      <c r="A10520" s="3"/>
    </row>
    <row r="10521" spans="1:1" x14ac:dyDescent="0.45">
      <c r="A10521" s="3"/>
    </row>
    <row r="10522" spans="1:1" x14ac:dyDescent="0.45">
      <c r="A10522" s="3"/>
    </row>
    <row r="10523" spans="1:1" x14ac:dyDescent="0.45">
      <c r="A10523" s="3"/>
    </row>
    <row r="10524" spans="1:1" x14ac:dyDescent="0.45">
      <c r="A10524" s="3"/>
    </row>
    <row r="10525" spans="1:1" x14ac:dyDescent="0.45">
      <c r="A10525" s="3"/>
    </row>
    <row r="10526" spans="1:1" x14ac:dyDescent="0.45">
      <c r="A10526" s="3"/>
    </row>
    <row r="10527" spans="1:1" x14ac:dyDescent="0.45">
      <c r="A10527" s="3"/>
    </row>
    <row r="10528" spans="1:1" x14ac:dyDescent="0.45">
      <c r="A10528" s="3"/>
    </row>
    <row r="10529" spans="1:1" x14ac:dyDescent="0.45">
      <c r="A10529" s="3"/>
    </row>
    <row r="10530" spans="1:1" x14ac:dyDescent="0.45">
      <c r="A10530" s="3"/>
    </row>
    <row r="10531" spans="1:1" x14ac:dyDescent="0.45">
      <c r="A10531" s="3"/>
    </row>
    <row r="10532" spans="1:1" x14ac:dyDescent="0.45">
      <c r="A10532" s="3"/>
    </row>
    <row r="10533" spans="1:1" x14ac:dyDescent="0.45">
      <c r="A10533" s="3"/>
    </row>
    <row r="10534" spans="1:1" x14ac:dyDescent="0.45">
      <c r="A10534" s="3"/>
    </row>
    <row r="10535" spans="1:1" x14ac:dyDescent="0.45">
      <c r="A10535" s="3"/>
    </row>
    <row r="10536" spans="1:1" x14ac:dyDescent="0.45">
      <c r="A10536" s="3"/>
    </row>
    <row r="10537" spans="1:1" x14ac:dyDescent="0.45">
      <c r="A10537" s="3"/>
    </row>
    <row r="10538" spans="1:1" x14ac:dyDescent="0.45">
      <c r="A10538" s="3"/>
    </row>
    <row r="10539" spans="1:1" x14ac:dyDescent="0.45">
      <c r="A10539" s="3"/>
    </row>
    <row r="10540" spans="1:1" x14ac:dyDescent="0.45">
      <c r="A10540" s="3"/>
    </row>
    <row r="10541" spans="1:1" x14ac:dyDescent="0.45">
      <c r="A10541" s="3"/>
    </row>
    <row r="10542" spans="1:1" x14ac:dyDescent="0.45">
      <c r="A10542" s="3"/>
    </row>
    <row r="10543" spans="1:1" x14ac:dyDescent="0.45">
      <c r="A10543" s="3"/>
    </row>
    <row r="10544" spans="1:1" x14ac:dyDescent="0.45">
      <c r="A10544" s="3"/>
    </row>
    <row r="10545" spans="1:1" x14ac:dyDescent="0.45">
      <c r="A10545" s="3"/>
    </row>
    <row r="10546" spans="1:1" x14ac:dyDescent="0.45">
      <c r="A10546" s="3"/>
    </row>
    <row r="10547" spans="1:1" x14ac:dyDescent="0.45">
      <c r="A10547" s="3"/>
    </row>
    <row r="10548" spans="1:1" x14ac:dyDescent="0.45">
      <c r="A10548" s="3"/>
    </row>
    <row r="10549" spans="1:1" x14ac:dyDescent="0.45">
      <c r="A10549" s="3"/>
    </row>
    <row r="10550" spans="1:1" x14ac:dyDescent="0.45">
      <c r="A10550" s="3"/>
    </row>
    <row r="10551" spans="1:1" x14ac:dyDescent="0.45">
      <c r="A10551" s="3"/>
    </row>
    <row r="10552" spans="1:1" x14ac:dyDescent="0.45">
      <c r="A10552" s="3"/>
    </row>
    <row r="10553" spans="1:1" x14ac:dyDescent="0.45">
      <c r="A10553" s="3"/>
    </row>
    <row r="10554" spans="1:1" x14ac:dyDescent="0.45">
      <c r="A10554" s="3"/>
    </row>
    <row r="10555" spans="1:1" x14ac:dyDescent="0.45">
      <c r="A10555" s="3"/>
    </row>
    <row r="10556" spans="1:1" x14ac:dyDescent="0.45">
      <c r="A10556" s="3"/>
    </row>
    <row r="10557" spans="1:1" x14ac:dyDescent="0.45">
      <c r="A10557" s="3"/>
    </row>
    <row r="10558" spans="1:1" x14ac:dyDescent="0.45">
      <c r="A10558" s="3"/>
    </row>
    <row r="10559" spans="1:1" x14ac:dyDescent="0.45">
      <c r="A10559" s="3"/>
    </row>
    <row r="10560" spans="1:1" x14ac:dyDescent="0.45">
      <c r="A10560" s="3"/>
    </row>
    <row r="10561" spans="1:1" x14ac:dyDescent="0.45">
      <c r="A10561" s="3"/>
    </row>
    <row r="10562" spans="1:1" x14ac:dyDescent="0.45">
      <c r="A10562" s="3"/>
    </row>
  </sheetData>
  <dataConsolidate/>
  <mergeCells count="15">
    <mergeCell ref="CH1:DH1"/>
    <mergeCell ref="DI1:DK1"/>
    <mergeCell ref="CB1:CG1"/>
    <mergeCell ref="BW1:BX1"/>
    <mergeCell ref="BY1:CA1"/>
    <mergeCell ref="C1:I1"/>
    <mergeCell ref="J1:P1"/>
    <mergeCell ref="Q1:V1"/>
    <mergeCell ref="W1:AF1"/>
    <mergeCell ref="BS1:BV1"/>
    <mergeCell ref="BK1:BR1"/>
    <mergeCell ref="AZ1:BF1"/>
    <mergeCell ref="BG1:BH1"/>
    <mergeCell ref="AT1:AX1"/>
    <mergeCell ref="AG1:AS1"/>
  </mergeCells>
  <conditionalFormatting sqref="BI3:BJ62">
    <cfRule type="cellIs" dxfId="10" priority="15" operator="equal">
      <formula>4</formula>
    </cfRule>
  </conditionalFormatting>
  <conditionalFormatting sqref="BY63">
    <cfRule type="cellIs" dxfId="9" priority="12" operator="greaterThan">
      <formula>57.99</formula>
    </cfRule>
  </conditionalFormatting>
  <conditionalFormatting sqref="BY3:BY50">
    <cfRule type="cellIs" dxfId="8" priority="9" operator="greaterThan">
      <formula>57.99</formula>
    </cfRule>
  </conditionalFormatting>
  <conditionalFormatting sqref="BZ3:BZ62">
    <cfRule type="cellIs" dxfId="7" priority="5" operator="equal">
      <formula>0</formula>
    </cfRule>
    <cfRule type="cellIs" dxfId="6" priority="6" operator="between">
      <formula>1</formula>
      <formula>46</formula>
    </cfRule>
    <cfRule type="cellIs" dxfId="5" priority="7" operator="between">
      <formula>50</formula>
      <formula>46</formula>
    </cfRule>
    <cfRule type="cellIs" dxfId="4" priority="8" operator="greaterThan">
      <formula>50</formula>
    </cfRule>
  </conditionalFormatting>
  <conditionalFormatting sqref="BZ63:BZ65">
    <cfRule type="cellIs" dxfId="3" priority="2" operator="between">
      <formula>1</formula>
      <formula>46</formula>
    </cfRule>
    <cfRule type="cellIs" dxfId="2" priority="3" operator="between">
      <formula>46</formula>
      <formula>50</formula>
    </cfRule>
    <cfRule type="cellIs" dxfId="1" priority="4" operator="greaterThan">
      <formula>50</formula>
    </cfRule>
  </conditionalFormatting>
  <conditionalFormatting sqref="BZ62:BZ65">
    <cfRule type="cellIs" dxfId="0" priority="1" operator="lessThan">
      <formula>1</formula>
    </cfRule>
  </conditionalFormatting>
  <dataValidations count="1">
    <dataValidation type="list" allowBlank="1" showInputMessage="1" showErrorMessage="1" sqref="BC3:BC60 AZ3:AZ61" xr:uid="{00000000-0002-0000-0100-000000000000}">
      <formula1>$BG$3:$BG$18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Tier 1 Proportional WG - Altern</vt:lpstr>
      <vt:lpstr>Summary</vt:lpstr>
      <vt:lpstr>'Tier 1 Proportional WG - Altern'!Print_Area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2021-02-19T06:12:23Z</dcterms:modified>
</cp:coreProperties>
</file>